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520" windowHeight="12855" tabRatio="674" activeTab="18"/>
  </bookViews>
  <sheets>
    <sheet name="Титульный лист" sheetId="1" r:id="rId1"/>
    <sheet name="1" sheetId="2" r:id="rId2"/>
    <sheet name="1.2" sheetId="28" r:id="rId3"/>
    <sheet name="2" sheetId="3" r:id="rId4"/>
    <sheet name="3" sheetId="4" r:id="rId5"/>
    <sheet name="4" sheetId="5" r:id="rId6"/>
    <sheet name="5" sheetId="6" r:id="rId7"/>
    <sheet name="6" sheetId="7" r:id="rId8"/>
    <sheet name="6.1" sheetId="23" r:id="rId9"/>
    <sheet name="7" sheetId="8" r:id="rId10"/>
    <sheet name="7.1" sheetId="24" r:id="rId11"/>
    <sheet name="8" sheetId="9" r:id="rId12"/>
    <sheet name="8.1" sheetId="25" r:id="rId13"/>
    <sheet name="8.2" sheetId="26" r:id="rId14"/>
    <sheet name="9" sheetId="10" r:id="rId15"/>
    <sheet name="9.2" sheetId="20" r:id="rId16"/>
    <sheet name="9.3" sheetId="27" r:id="rId17"/>
    <sheet name="10" sheetId="19" r:id="rId18"/>
    <sheet name="11" sheetId="11" r:id="rId19"/>
  </sheets>
  <calcPr calcId="145621" refMode="R1C1"/>
</workbook>
</file>

<file path=xl/calcChain.xml><?xml version="1.0" encoding="utf-8"?>
<calcChain xmlns="http://schemas.openxmlformats.org/spreadsheetml/2006/main">
  <c r="E14" i="28" l="1"/>
  <c r="F14" i="28"/>
  <c r="G14" i="28"/>
  <c r="H14" i="28"/>
  <c r="I14" i="28"/>
  <c r="J14" i="28"/>
  <c r="K14" i="28"/>
  <c r="L14" i="28"/>
  <c r="M14" i="28"/>
  <c r="N14" i="28"/>
  <c r="O14" i="28"/>
  <c r="P14" i="28"/>
  <c r="Q14" i="28"/>
  <c r="R14" i="28"/>
  <c r="S14" i="28"/>
  <c r="T14" i="28"/>
  <c r="U14" i="28"/>
  <c r="V14" i="28"/>
  <c r="W14" i="28"/>
  <c r="X14" i="28"/>
  <c r="Y14" i="28"/>
  <c r="Z14" i="28"/>
  <c r="AA14" i="28"/>
  <c r="AB14" i="28"/>
  <c r="AC14" i="28"/>
  <c r="AD14" i="28"/>
  <c r="AE14" i="28"/>
  <c r="AF14" i="28"/>
  <c r="AG14" i="28"/>
  <c r="AH14" i="28"/>
  <c r="AI14" i="28"/>
  <c r="AJ14" i="28"/>
  <c r="AK14" i="28"/>
  <c r="AL14" i="28"/>
  <c r="AM14" i="28"/>
  <c r="AN14" i="28"/>
  <c r="AO14" i="28"/>
  <c r="AP14" i="28"/>
  <c r="D14" i="28"/>
  <c r="C12" i="4" l="1"/>
  <c r="D12" i="4" s="1"/>
  <c r="C11" i="4"/>
  <c r="D11" i="4" s="1"/>
  <c r="C10" i="4"/>
  <c r="D10" i="4" s="1"/>
  <c r="C9" i="4"/>
  <c r="D9" i="4" s="1"/>
  <c r="C8" i="4"/>
  <c r="D8" i="4" s="1"/>
  <c r="C7" i="4"/>
  <c r="D7" i="4" s="1"/>
  <c r="C6" i="4"/>
  <c r="D6" i="4" s="1"/>
  <c r="C5" i="4"/>
  <c r="D5" i="4" s="1"/>
  <c r="E17" i="25"/>
  <c r="D17" i="25"/>
  <c r="C17" i="25"/>
  <c r="B17" i="25"/>
  <c r="C4" i="4" l="1"/>
  <c r="D4" i="4" s="1"/>
  <c r="C3" i="4"/>
  <c r="D3" i="4" s="1"/>
  <c r="I19" i="27"/>
  <c r="H19" i="27"/>
  <c r="G19" i="27"/>
  <c r="B19" i="27"/>
  <c r="Y26" i="26"/>
  <c r="X26" i="26"/>
  <c r="W26" i="26"/>
  <c r="V26" i="26"/>
  <c r="U26" i="26"/>
  <c r="T26" i="26"/>
  <c r="S26" i="26"/>
  <c r="R26" i="26"/>
  <c r="Q26" i="26"/>
  <c r="P26" i="26"/>
  <c r="O26" i="26"/>
  <c r="N26" i="26"/>
  <c r="M26" i="26"/>
  <c r="L26" i="26"/>
  <c r="K26" i="26"/>
  <c r="J26" i="26"/>
  <c r="I26" i="26"/>
  <c r="H26" i="26"/>
  <c r="G26" i="26"/>
  <c r="F26" i="26"/>
  <c r="E26" i="26"/>
  <c r="D26" i="26"/>
  <c r="C26" i="26"/>
  <c r="Y25" i="26"/>
  <c r="Y24" i="26"/>
  <c r="Y23" i="26"/>
  <c r="Y22" i="26"/>
  <c r="Y21" i="26"/>
  <c r="Y20" i="26"/>
  <c r="Y19" i="26"/>
  <c r="Y18" i="26"/>
  <c r="Y17" i="26"/>
  <c r="Y16" i="26"/>
  <c r="Y15" i="26"/>
  <c r="Y14" i="26"/>
  <c r="Y13" i="26"/>
  <c r="Y12" i="26"/>
  <c r="Y11" i="26"/>
  <c r="Y10" i="26"/>
  <c r="Y9" i="26"/>
  <c r="Y8" i="26"/>
  <c r="Y7" i="26"/>
  <c r="Y6" i="26"/>
  <c r="Y46" i="24"/>
  <c r="X46" i="24"/>
  <c r="W46" i="24"/>
  <c r="V46" i="24"/>
  <c r="U46" i="24"/>
  <c r="T46" i="24"/>
  <c r="S46" i="24"/>
  <c r="R46" i="24"/>
  <c r="Q46" i="24"/>
  <c r="P46" i="24"/>
  <c r="O46" i="24"/>
  <c r="N46" i="24"/>
  <c r="M46" i="24"/>
  <c r="L46" i="24"/>
  <c r="K46" i="24"/>
  <c r="J46" i="24"/>
  <c r="I46" i="24"/>
  <c r="H46" i="24"/>
  <c r="G46" i="24"/>
  <c r="F46" i="24"/>
  <c r="E46" i="24"/>
  <c r="D46" i="24"/>
  <c r="C46" i="24"/>
  <c r="Y45" i="24"/>
  <c r="Y44" i="24"/>
  <c r="Y43" i="24"/>
  <c r="Y42" i="24"/>
  <c r="Y41" i="24"/>
  <c r="Y40" i="24"/>
  <c r="Y39" i="24"/>
  <c r="Y38" i="24"/>
  <c r="Y37" i="24"/>
  <c r="Y36" i="24"/>
  <c r="Y35" i="24"/>
  <c r="Y34" i="24"/>
  <c r="Y33" i="24"/>
  <c r="Y32" i="24"/>
  <c r="Y31" i="24"/>
  <c r="Y30" i="24"/>
  <c r="Y29" i="24"/>
  <c r="Y28" i="24"/>
  <c r="Y27" i="24"/>
  <c r="Y26" i="24"/>
  <c r="Y25" i="24"/>
  <c r="Y24" i="24"/>
  <c r="Y23" i="24"/>
  <c r="Y22" i="24"/>
  <c r="Y21" i="24"/>
  <c r="Y20" i="24"/>
  <c r="Y19" i="24"/>
  <c r="Y18" i="24"/>
  <c r="Y17" i="24"/>
  <c r="Y16" i="24"/>
  <c r="Y15" i="24"/>
  <c r="Y14" i="24"/>
  <c r="Y13" i="24"/>
  <c r="Y12" i="24"/>
  <c r="Y11" i="24"/>
  <c r="Y10" i="24"/>
  <c r="Y9" i="24"/>
  <c r="Y8" i="24"/>
  <c r="Y7" i="24"/>
  <c r="Y6" i="24"/>
  <c r="T20" i="23"/>
  <c r="S20" i="23"/>
  <c r="R20" i="23"/>
  <c r="Q20" i="23"/>
  <c r="O20" i="23"/>
  <c r="N20" i="23"/>
  <c r="M20" i="23"/>
  <c r="L20" i="23"/>
  <c r="K20" i="23"/>
  <c r="J20" i="23"/>
  <c r="I20" i="23"/>
  <c r="H20" i="23"/>
  <c r="G20" i="23"/>
  <c r="F20" i="23"/>
  <c r="E20" i="23"/>
  <c r="D20" i="23"/>
  <c r="C20" i="23"/>
  <c r="A6" i="6" l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</calcChain>
</file>

<file path=xl/comments1.xml><?xml version="1.0" encoding="utf-8"?>
<comments xmlns="http://schemas.openxmlformats.org/spreadsheetml/2006/main">
  <authors>
    <author>Автор</author>
  </authors>
  <commentList>
    <comment ref="D2" authorId="0">
      <text>
        <r>
          <rPr>
            <sz val="9"/>
            <color indexed="81"/>
            <rFont val="Tahoma"/>
            <family val="2"/>
            <charset val="204"/>
          </rPr>
          <t xml:space="preserve">Следует учитывать, что для одного работодателя может быть написано несколько заключительных актов по нескольким разным группам работников и в каждом заключительном акте в пункте  №1 будет отражена одна и та же общая численность работников предприятия
</t>
        </r>
      </text>
    </comment>
    <comment ref="H2" authorId="0">
      <text>
        <r>
          <rPr>
            <sz val="9"/>
            <color indexed="81"/>
            <rFont val="Tahoma"/>
            <family val="2"/>
            <charset val="204"/>
          </rPr>
          <t>Необходимо учитывать условия, описанные в пункте №1</t>
        </r>
      </text>
    </comment>
    <comment ref="K2" authorId="0">
      <text>
        <r>
          <rPr>
            <sz val="9"/>
            <color indexed="81"/>
            <rFont val="Tahoma"/>
            <family val="2"/>
            <charset val="204"/>
          </rPr>
          <t xml:space="preserve">Необходимо учитывать условия, описанные в пункте №1
</t>
        </r>
      </text>
    </comment>
  </commentList>
</comments>
</file>

<file path=xl/sharedStrings.xml><?xml version="1.0" encoding="utf-8"?>
<sst xmlns="http://schemas.openxmlformats.org/spreadsheetml/2006/main" count="1426" uniqueCount="1118">
  <si>
    <t>Министерство здравоохранения и социального развития Российской Федерации</t>
  </si>
  <si>
    <t>(наименование медицинской организации)</t>
  </si>
  <si>
    <t>(адрес местонахождения медицинской организации)</t>
  </si>
  <si>
    <t>Лицензия на право проведения обязательных предварительных и периодических медицинских осмотров (обследований) работников (её номер, срок действия)</t>
  </si>
  <si>
    <t>Лицензия на право проведения экспертизы связи заболевания с профессией (её номер, срок действия)</t>
  </si>
  <si>
    <t>Код ОГРН</t>
  </si>
  <si>
    <t xml:space="preserve">Должностное лицо, ответственное за предоставлене статистической информации (лицо, уполномоченное предоставлять статистическую информацию от имени юридического лица) </t>
  </si>
  <si>
    <t xml:space="preserve">           </t>
  </si>
  <si>
    <t xml:space="preserve">        (должность)                                                         (Ф.И.О.)                                          (подпись)</t>
  </si>
  <si>
    <t>_____________________________</t>
  </si>
  <si>
    <t>e-mail</t>
  </si>
  <si>
    <t>(номер контактного телефона)                                            (дата составления документа)</t>
  </si>
  <si>
    <t>Таблица №1 Численность работников</t>
  </si>
  <si>
    <t>№ п/п</t>
  </si>
  <si>
    <t>Показатель</t>
  </si>
  <si>
    <t>Абс.</t>
  </si>
  <si>
    <t>Охват периодическими медицинскими осмотрами %</t>
  </si>
  <si>
    <t>женщин</t>
  </si>
  <si>
    <t>работников в возрасте до 18 лет</t>
  </si>
  <si>
    <t>работников, которым установлена стойкая степень утраты трудоспособности</t>
  </si>
  <si>
    <t xml:space="preserve">Примечание: </t>
  </si>
  <si>
    <t>Строка ОКВЭД</t>
  </si>
  <si>
    <t>(Общероссийский классификатор видов экономической деятельности)* ОКВЭД организации</t>
  </si>
  <si>
    <t>Подлежало</t>
  </si>
  <si>
    <t>Осмотрено</t>
  </si>
  <si>
    <t>% выполнения плана</t>
  </si>
  <si>
    <t>Всего</t>
  </si>
  <si>
    <t>в том числе</t>
  </si>
  <si>
    <t>которым установлена стойкая степень утраты трудоспособности</t>
  </si>
  <si>
    <t>0 1</t>
  </si>
  <si>
    <t>0 2</t>
  </si>
  <si>
    <t>I11</t>
  </si>
  <si>
    <t>0 5</t>
  </si>
  <si>
    <t>Строительство</t>
  </si>
  <si>
    <t>Предоставление прочих видов услуг</t>
  </si>
  <si>
    <t>Образование</t>
  </si>
  <si>
    <t>Таблица №3</t>
  </si>
  <si>
    <t>%</t>
  </si>
  <si>
    <t>Численность работников предприятий и организаций, не имеющих медицинские противопоказания к работе</t>
  </si>
  <si>
    <t>Численность работников  предприятий и организаций, имеющих временные медицинские противопоказания к работе</t>
  </si>
  <si>
    <t>Численность работников предприятий и организаций, имеющих постоянные медицинские противопоказания к работе</t>
  </si>
  <si>
    <t>Численность работников предприятий и организаций, нуждающихся в проведении дополнительного обследования (заключение не дано)</t>
  </si>
  <si>
    <t>Численность работников предприятий и организаций, нуждающихся в амбулаторном обследовании и лечении</t>
  </si>
  <si>
    <t>Численность работников предприятий и организаций, нуждающихся в стационарном обследовании и лечении</t>
  </si>
  <si>
    <t>Численность работников предприятий и организаций, нуждающихся в санаторно-курортном лечении</t>
  </si>
  <si>
    <t>Численность работников предприятий и организаций, нуждающихся в диспансерном наблюдении</t>
  </si>
  <si>
    <t>Численность работников, направленых на медико-социальную экспертизу</t>
  </si>
  <si>
    <t>Наименование факторов</t>
  </si>
  <si>
    <t>Подлежало осмотру</t>
  </si>
  <si>
    <t>всего</t>
  </si>
  <si>
    <t xml:space="preserve">в т.ч. женщин </t>
  </si>
  <si>
    <t>1.</t>
  </si>
  <si>
    <t xml:space="preserve">Химические факторы, всего: </t>
  </si>
  <si>
    <t xml:space="preserve">  в том числе аэрозоли  фиброгенного действия  </t>
  </si>
  <si>
    <t>2.</t>
  </si>
  <si>
    <t xml:space="preserve">Биологические  факторы     </t>
  </si>
  <si>
    <t>3.</t>
  </si>
  <si>
    <t xml:space="preserve">Физические факторы, всего: </t>
  </si>
  <si>
    <t xml:space="preserve">в том числе шум      </t>
  </si>
  <si>
    <t xml:space="preserve">Вибрация             </t>
  </si>
  <si>
    <t>4.</t>
  </si>
  <si>
    <t xml:space="preserve">Факторы трудового   процесса   </t>
  </si>
  <si>
    <t>5.</t>
  </si>
  <si>
    <t xml:space="preserve">Сочетанный фактор    </t>
  </si>
  <si>
    <t>6.</t>
  </si>
  <si>
    <t xml:space="preserve">Другие (не вредники)   </t>
  </si>
  <si>
    <t>Итого:</t>
  </si>
  <si>
    <t>Сочетанным фактором производственного процесса считается наличие двух и более "простых" факторов, например: химического и физического.</t>
  </si>
  <si>
    <t>Строка "Итого подлежало осмотру" и "Итого осмотрено" Табл. №3 соответствует Строке "Всего подлежало осмотру" и "Всего осмотрено" в Табл. №1.</t>
  </si>
  <si>
    <t>Столбец "Подлежало осмотру всего в %" и "Осмотрено всего в %" рассчитывается как доля каждого производственного фактора в (%) от строки "Подлежало Итого Абс." и "Осмотрено Итого Абс." соответственно.</t>
  </si>
  <si>
    <t>Наименование должностей</t>
  </si>
  <si>
    <t xml:space="preserve">Подлежало осмотру    </t>
  </si>
  <si>
    <t xml:space="preserve">Осмотрено  </t>
  </si>
  <si>
    <t>% выполнения</t>
  </si>
  <si>
    <t>В т.ч. женщ.</t>
  </si>
  <si>
    <r>
      <t>Терапевт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 </t>
    </r>
  </si>
  <si>
    <r>
      <t>Невролог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</t>
    </r>
  </si>
  <si>
    <r>
      <t>Хирург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</si>
  <si>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Оториноларинголог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</si>
  <si>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Сурдолог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</si>
  <si>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Офтальмолог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 </t>
    </r>
  </si>
  <si>
    <t xml:space="preserve">Дерматовенеролог </t>
  </si>
  <si>
    <r>
      <t>Уролог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  </t>
    </r>
  </si>
  <si>
    <r>
      <t>Аллерголог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</t>
    </r>
  </si>
  <si>
    <r>
      <t>Гинеколог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</t>
    </r>
  </si>
  <si>
    <r>
      <t>Онколог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 </t>
    </r>
  </si>
  <si>
    <r>
      <t>Психиатр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</t>
    </r>
  </si>
  <si>
    <r>
      <t>Нарколог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</t>
    </r>
  </si>
  <si>
    <r>
      <t>Психолог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</t>
    </r>
  </si>
  <si>
    <r>
      <t>Пульмонолог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</t>
    </r>
  </si>
  <si>
    <r>
      <t>Травматолог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</t>
    </r>
  </si>
  <si>
    <r>
      <t>Инфекционист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:        </t>
    </r>
  </si>
  <si>
    <r>
      <t>Эндокринолог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</si>
  <si>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Стоматолог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</si>
  <si>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Другие врачи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:        </t>
    </r>
  </si>
  <si>
    <t xml:space="preserve">Наименование исследования  </t>
  </si>
  <si>
    <t xml:space="preserve">Исследований регламентировано </t>
  </si>
  <si>
    <t>Исследований фактически проведено</t>
  </si>
  <si>
    <t xml:space="preserve">1. </t>
  </si>
  <si>
    <t>Клинико-лабораторные всего:</t>
  </si>
  <si>
    <r>
      <t>цитологические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</t>
    </r>
  </si>
  <si>
    <r>
      <t>биохимические</t>
    </r>
    <r>
      <rPr>
        <vertAlign val="superscript"/>
        <sz val="10"/>
        <color indexed="8"/>
        <rFont val="Times New Roman"/>
        <family val="1"/>
        <charset val="204"/>
      </rPr>
      <t>3</t>
    </r>
  </si>
  <si>
    <r>
      <t>коагуллогические</t>
    </r>
    <r>
      <rPr>
        <vertAlign val="superscript"/>
        <sz val="10"/>
        <color indexed="8"/>
        <rFont val="Times New Roman"/>
        <family val="1"/>
        <charset val="204"/>
      </rPr>
      <t>4</t>
    </r>
  </si>
  <si>
    <r>
      <t>иммунологические</t>
    </r>
    <r>
      <rPr>
        <vertAlign val="superscript"/>
        <sz val="10"/>
        <color indexed="8"/>
        <rFont val="Times New Roman"/>
        <family val="1"/>
        <charset val="204"/>
      </rPr>
      <t>5</t>
    </r>
  </si>
  <si>
    <r>
      <t>микробиологические</t>
    </r>
    <r>
      <rPr>
        <vertAlign val="superscript"/>
        <sz val="10"/>
        <color indexed="8"/>
        <rFont val="Times New Roman"/>
        <family val="1"/>
        <charset val="204"/>
      </rPr>
      <t>6</t>
    </r>
  </si>
  <si>
    <r>
      <t>прочие</t>
    </r>
    <r>
      <rPr>
        <vertAlign val="superscript"/>
        <sz val="10"/>
        <color indexed="8"/>
        <rFont val="Times New Roman"/>
        <family val="1"/>
        <charset val="204"/>
      </rPr>
      <t>7</t>
    </r>
  </si>
  <si>
    <t xml:space="preserve">2. </t>
  </si>
  <si>
    <t>Рентгенорадиологические:</t>
  </si>
  <si>
    <t xml:space="preserve">3. </t>
  </si>
  <si>
    <t>Инструментальные:</t>
  </si>
  <si>
    <t xml:space="preserve">4. </t>
  </si>
  <si>
    <t>Функциональные:</t>
  </si>
  <si>
    <t xml:space="preserve">5. </t>
  </si>
  <si>
    <t xml:space="preserve">Другие (указать вид) всего :        </t>
  </si>
  <si>
    <t>Примечание:</t>
  </si>
  <si>
    <t>Наименование классов и отдельных болезней</t>
  </si>
  <si>
    <t>№ строки</t>
  </si>
  <si>
    <t xml:space="preserve">Код по МКБ-10 </t>
  </si>
  <si>
    <t>Всего (с + и - )</t>
  </si>
  <si>
    <t>Впервые в жизни ( с + )</t>
  </si>
  <si>
    <t>из них  женщин</t>
  </si>
  <si>
    <t>2</t>
  </si>
  <si>
    <t>Зарегистрировано заболеваний - всего</t>
  </si>
  <si>
    <t>1.0</t>
  </si>
  <si>
    <t>А00-Т98</t>
  </si>
  <si>
    <t>в том числе: некоторые инфекционные и паразитарные болезни</t>
  </si>
  <si>
    <t>2.0</t>
  </si>
  <si>
    <t>А00-В99</t>
  </si>
  <si>
    <t>из них: кишечные инфекции</t>
  </si>
  <si>
    <t>2.1</t>
  </si>
  <si>
    <t>А00-А09</t>
  </si>
  <si>
    <t>менингококковая инфекция</t>
  </si>
  <si>
    <t>2.2</t>
  </si>
  <si>
    <t>А39</t>
  </si>
  <si>
    <t>сепсис</t>
  </si>
  <si>
    <t>2.3</t>
  </si>
  <si>
    <t>А40-A41</t>
  </si>
  <si>
    <t>острый полиомиелит</t>
  </si>
  <si>
    <t>2.4</t>
  </si>
  <si>
    <t>А80</t>
  </si>
  <si>
    <t>вирусный гепатит</t>
  </si>
  <si>
    <t>2.5</t>
  </si>
  <si>
    <t>В15-В19</t>
  </si>
  <si>
    <t>новообразования</t>
  </si>
  <si>
    <t>3.0</t>
  </si>
  <si>
    <t>С00-D48</t>
  </si>
  <si>
    <t>из них: злокачественные новообразования</t>
  </si>
  <si>
    <t>3.1</t>
  </si>
  <si>
    <t>С00-С97</t>
  </si>
  <si>
    <t>из них: злокачественные новообразования лимфоидной, кроветворной и родственных им тканей</t>
  </si>
  <si>
    <t>3.1.1</t>
  </si>
  <si>
    <t>С81-С96</t>
  </si>
  <si>
    <t>доброкачественные новообразования</t>
  </si>
  <si>
    <t>3.2</t>
  </si>
  <si>
    <t>D10-D36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</si>
  <si>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</si>
  <si>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</si>
  <si>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</si>
  <si>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из них: анемии</t>
  </si>
  <si>
    <t>4.1</t>
  </si>
  <si>
    <t>D50-D64</t>
  </si>
  <si>
    <t>из них  апластические анемии</t>
  </si>
  <si>
    <t>4.1.1</t>
  </si>
  <si>
    <t>D60-D61</t>
  </si>
  <si>
    <t>нарушения свертываемости крови, пурпура и другие геморрагические состояния</t>
  </si>
  <si>
    <t>4.2</t>
  </si>
  <si>
    <t>D65-D69</t>
  </si>
  <si>
    <t>из них: диссеминированное внутрисосудистое свертывание крови [синдром дефибринации]</t>
  </si>
  <si>
    <t>4.2.1</t>
  </si>
  <si>
    <t>D65</t>
  </si>
  <si>
    <t>гемофилия</t>
  </si>
  <si>
    <t>4.2.2</t>
  </si>
  <si>
    <t>D66- D68</t>
  </si>
  <si>
    <t>отдельные нарушения, вовлекающие иммунный механизм</t>
  </si>
  <si>
    <t>4.3</t>
  </si>
  <si>
    <t>D80-D89</t>
  </si>
  <si>
    <t>болезни эндокринной системы, расстройства питания и нарушения обмена веществ</t>
  </si>
  <si>
    <t>5.0</t>
  </si>
  <si>
    <t>Е00-Е89</t>
  </si>
  <si>
    <t>из них: болезни щитовидной железы</t>
  </si>
  <si>
    <t>5.1</t>
  </si>
  <si>
    <t>Е00-Е07</t>
  </si>
  <si>
    <t>из них: болезни щитовидной железы, связанные с йодной недостаточностью, и сходные состояния</t>
  </si>
  <si>
    <t>5.1.1</t>
  </si>
  <si>
    <t>Е01-Е03</t>
  </si>
  <si>
    <t>тиреотоксикоз (гипертиреоз)</t>
  </si>
  <si>
    <t>5.1.2</t>
  </si>
  <si>
    <t>Е05</t>
  </si>
  <si>
    <t>тиреоидит</t>
  </si>
  <si>
    <t>5.1.3</t>
  </si>
  <si>
    <t>Е06</t>
  </si>
  <si>
    <t>сахарный диабет</t>
  </si>
  <si>
    <t>5.2</t>
  </si>
  <si>
    <t>Е10-Е14</t>
  </si>
  <si>
    <t xml:space="preserve">  из него с поражением глаз</t>
  </si>
  <si>
    <t>5.2.1</t>
  </si>
  <si>
    <t>Е10.3, Е11.3, Е12.3, Е13.3, Е14.3</t>
  </si>
  <si>
    <t xml:space="preserve">  из него (из стр.5.2): сахарный диабет инсулинзависимый</t>
  </si>
  <si>
    <t>5.2.2</t>
  </si>
  <si>
    <t>Е10</t>
  </si>
  <si>
    <t>сахарный диабет инсулиннезависимый</t>
  </si>
  <si>
    <t>5.2.3</t>
  </si>
  <si>
    <t>Е11</t>
  </si>
  <si>
    <t>гиперфункция гипофиза</t>
  </si>
  <si>
    <t>5.3</t>
  </si>
  <si>
    <t>Е22</t>
  </si>
  <si>
    <t>гипопитуитаризм</t>
  </si>
  <si>
    <t>5.4</t>
  </si>
  <si>
    <t>E23.0</t>
  </si>
  <si>
    <t>несахарный диабет</t>
  </si>
  <si>
    <t>5.5</t>
  </si>
  <si>
    <t>E23.2</t>
  </si>
  <si>
    <t>адреногенитальные расстройства</t>
  </si>
  <si>
    <t>5.6</t>
  </si>
  <si>
    <t>Е25</t>
  </si>
  <si>
    <t>дисфункция яичников</t>
  </si>
  <si>
    <t>5. 7</t>
  </si>
  <si>
    <t>Е28</t>
  </si>
  <si>
    <t>дисфункция яичек</t>
  </si>
  <si>
    <t>5.8</t>
  </si>
  <si>
    <t>Е29</t>
  </si>
  <si>
    <t>ожирение</t>
  </si>
  <si>
    <t>5.9</t>
  </si>
  <si>
    <t>E66</t>
  </si>
  <si>
    <t>фенилкетонурия</t>
  </si>
  <si>
    <t>5.10</t>
  </si>
  <si>
    <t>Е70.0</t>
  </si>
  <si>
    <t>нарушения обмена галактозы (галактоземия)</t>
  </si>
  <si>
    <t>5.11</t>
  </si>
  <si>
    <t>Е74.2</t>
  </si>
  <si>
    <t>болезнь Гоше</t>
  </si>
  <si>
    <t>5.12</t>
  </si>
  <si>
    <t>E75.2</t>
  </si>
  <si>
    <t>нарушения обмена гликозаминогликанов (мукополисахаридозы)</t>
  </si>
  <si>
    <t>5.13</t>
  </si>
  <si>
    <t>Е76.0-3</t>
  </si>
  <si>
    <t>муковисцидоз</t>
  </si>
  <si>
    <t>5.14</t>
  </si>
  <si>
    <t>E84</t>
  </si>
  <si>
    <t>психические расстройства и расстройства поведения</t>
  </si>
  <si>
    <t>6.0</t>
  </si>
  <si>
    <t>F00-F99</t>
  </si>
  <si>
    <t>из них:психические расстройства и расстройства поведения, связанные с употреблением психоактивных веществ</t>
  </si>
  <si>
    <t>6.1</t>
  </si>
  <si>
    <t>F10-F19</t>
  </si>
  <si>
    <t>болезни нервной системы</t>
  </si>
  <si>
    <t>7.0</t>
  </si>
  <si>
    <t>G00-G98</t>
  </si>
  <si>
    <t>из них: воспалительные болезни центральной нервной системы</t>
  </si>
  <si>
    <t>7.1</t>
  </si>
  <si>
    <t>G00-G09</t>
  </si>
  <si>
    <t>из них: бактериальный менингит</t>
  </si>
  <si>
    <t>7.1.1</t>
  </si>
  <si>
    <t>G00</t>
  </si>
  <si>
    <t>энцефалит, миелит и энцефаломиелит</t>
  </si>
  <si>
    <t>7.1.2</t>
  </si>
  <si>
    <t>G04</t>
  </si>
  <si>
    <t>системные атрофии, поражающие преимущественно центральную нервную  систему</t>
  </si>
  <si>
    <t>7.2</t>
  </si>
  <si>
    <t>G10- G12</t>
  </si>
  <si>
    <t>экстрапирамидные и другие двигательные  нарушения</t>
  </si>
  <si>
    <t>7.3</t>
  </si>
  <si>
    <t>G20, G21, G23- G25</t>
  </si>
  <si>
    <t>из них: болезнь Паркинсона</t>
  </si>
  <si>
    <t>7.3.1</t>
  </si>
  <si>
    <t>G20</t>
  </si>
  <si>
    <t>другие экстрапирамидные и двигательные   нарушения</t>
  </si>
  <si>
    <t>7.3.2</t>
  </si>
  <si>
    <t>G25</t>
  </si>
  <si>
    <t>другие дегенеративные болезни нервной  системы</t>
  </si>
  <si>
    <t>7.4</t>
  </si>
  <si>
    <t>G30-G31</t>
  </si>
  <si>
    <t>из них  болезнь Альцгеймера</t>
  </si>
  <si>
    <t>7.4.1</t>
  </si>
  <si>
    <t>G30</t>
  </si>
  <si>
    <t>демиелинизирующие болезни центральной   нервной системы</t>
  </si>
  <si>
    <t>7.5</t>
  </si>
  <si>
    <t>G35- G37</t>
  </si>
  <si>
    <t>из них рассеянный склероз</t>
  </si>
  <si>
    <t>7.5.1</t>
  </si>
  <si>
    <t>G35</t>
  </si>
  <si>
    <t>эпизодические и пароксизмальные расстройства</t>
  </si>
  <si>
    <t>7.6</t>
  </si>
  <si>
    <t>G40-G47</t>
  </si>
  <si>
    <t>из них: эпилепсия, эпилептический статус</t>
  </si>
  <si>
    <t>7.6.1</t>
  </si>
  <si>
    <t>G40-G41</t>
  </si>
  <si>
    <t xml:space="preserve">преходящие транзиторные церебральные  ишемические приступы [атаки] и  родственные   синдромы  </t>
  </si>
  <si>
    <t>7.6.2</t>
  </si>
  <si>
    <t>G45</t>
  </si>
  <si>
    <t>поражения отдельных нервов, нервных корешков и сплетений, полиневропатии и  другие поражения периферической нервной  системы</t>
  </si>
  <si>
    <t>7.7</t>
  </si>
  <si>
    <t>G50-G64</t>
  </si>
  <si>
    <t>из них  синдром Гийена-Барре</t>
  </si>
  <si>
    <t>7.7.1</t>
  </si>
  <si>
    <t>G61.0</t>
  </si>
  <si>
    <t>болезни нервно-мышечного синапса и мышц</t>
  </si>
  <si>
    <t>7.8</t>
  </si>
  <si>
    <t>G70-G73</t>
  </si>
  <si>
    <t xml:space="preserve">из них: миастения </t>
  </si>
  <si>
    <t>7.8.1</t>
  </si>
  <si>
    <t>G70.0, 2, 9</t>
  </si>
  <si>
    <t>мышечная дистрофия Дюшенна</t>
  </si>
  <si>
    <t>7.8.2</t>
  </si>
  <si>
    <t>G71.0 (часть)</t>
  </si>
  <si>
    <t>церебральный паралич и другие паралитические синдромы</t>
  </si>
  <si>
    <t>7.9</t>
  </si>
  <si>
    <t>G80-G83</t>
  </si>
  <si>
    <t>их них  церебральный паралич</t>
  </si>
  <si>
    <t>7.9.1</t>
  </si>
  <si>
    <t>G80</t>
  </si>
  <si>
    <t>расстройства вегетативной (автономной) нервной системы</t>
  </si>
  <si>
    <t>7.10</t>
  </si>
  <si>
    <t>G90</t>
  </si>
  <si>
    <t>сосудистые миелопатии</t>
  </si>
  <si>
    <t>7.11</t>
  </si>
  <si>
    <t>G95.1</t>
  </si>
  <si>
    <t>болезни глаза и его придаточного аппарата</t>
  </si>
  <si>
    <t>8.0</t>
  </si>
  <si>
    <t>H00-H59</t>
  </si>
  <si>
    <t>из них: конъюктивит</t>
  </si>
  <si>
    <t>8.1</t>
  </si>
  <si>
    <t>Н10</t>
  </si>
  <si>
    <t xml:space="preserve">кератит </t>
  </si>
  <si>
    <t>8.2</t>
  </si>
  <si>
    <t>Н16</t>
  </si>
  <si>
    <t xml:space="preserve">  из него - язва роговицы</t>
  </si>
  <si>
    <t>8.2.1</t>
  </si>
  <si>
    <t>Н16.0</t>
  </si>
  <si>
    <t>катаракта</t>
  </si>
  <si>
    <t>8.3</t>
  </si>
  <si>
    <t>H25-H26</t>
  </si>
  <si>
    <t>хориоретинальное воспаление</t>
  </si>
  <si>
    <t>8.4</t>
  </si>
  <si>
    <t>Н30</t>
  </si>
  <si>
    <t>преретинопатия</t>
  </si>
  <si>
    <t>8.5</t>
  </si>
  <si>
    <t>Н35.1</t>
  </si>
  <si>
    <t>глаукома</t>
  </si>
  <si>
    <t>Н40</t>
  </si>
  <si>
    <t>неврит зрительного нерва</t>
  </si>
  <si>
    <t>Н46</t>
  </si>
  <si>
    <t>болезни мышц глаза, нарушения содружественного движения глаз,  аккомодации и рефракции</t>
  </si>
  <si>
    <t>H49-H52</t>
  </si>
  <si>
    <t>из них: миопия</t>
  </si>
  <si>
    <t>8.4.1</t>
  </si>
  <si>
    <t>H52.1</t>
  </si>
  <si>
    <t>астигматизм</t>
  </si>
  <si>
    <t>8.4.2</t>
  </si>
  <si>
    <t>H52.2</t>
  </si>
  <si>
    <t>слепота и пониженное зрение</t>
  </si>
  <si>
    <t>Н54</t>
  </si>
  <si>
    <t>из них  слепота обоих глаз</t>
  </si>
  <si>
    <t>8.5.1</t>
  </si>
  <si>
    <t>Н54.0</t>
  </si>
  <si>
    <t>болезни уха и сосцевидного отростка</t>
  </si>
  <si>
    <t>9.0</t>
  </si>
  <si>
    <t>H60-H95</t>
  </si>
  <si>
    <t>из них: болезни наружного уха</t>
  </si>
  <si>
    <t>9.1</t>
  </si>
  <si>
    <t>H60-H62</t>
  </si>
  <si>
    <t>болезни среднего уха и сосцевидного отростка</t>
  </si>
  <si>
    <t>9.2</t>
  </si>
  <si>
    <t>H65-H75</t>
  </si>
  <si>
    <t>из них: острый отит</t>
  </si>
  <si>
    <t>9.2.1</t>
  </si>
  <si>
    <t>H65.0, H65.1, H66.0</t>
  </si>
  <si>
    <t>хронический отит</t>
  </si>
  <si>
    <t>9.2.2</t>
  </si>
  <si>
    <t>H65.2-4, H66.1-3</t>
  </si>
  <si>
    <t>болезни слуховой (евстахиевой) трубы</t>
  </si>
  <si>
    <t>9.2.3</t>
  </si>
  <si>
    <t>H68-H69</t>
  </si>
  <si>
    <t>перфорация барабанной перепонки</t>
  </si>
  <si>
    <t>9.2.4</t>
  </si>
  <si>
    <t>H72</t>
  </si>
  <si>
    <t>другие болезни среднего уха и сосцевидного отростка</t>
  </si>
  <si>
    <t>9.2.5</t>
  </si>
  <si>
    <t>H74</t>
  </si>
  <si>
    <t>болезни внутреннего уха</t>
  </si>
  <si>
    <t>9.3</t>
  </si>
  <si>
    <t>H80-H83</t>
  </si>
  <si>
    <t>из них: отосклероз</t>
  </si>
  <si>
    <t>9.3.1</t>
  </si>
  <si>
    <t>H80</t>
  </si>
  <si>
    <t>болезнь Меньера</t>
  </si>
  <si>
    <t>9.3.2</t>
  </si>
  <si>
    <t>H81.0</t>
  </si>
  <si>
    <t xml:space="preserve">кондуктивная и нейросенсорная потеря слуха </t>
  </si>
  <si>
    <t>9.4</t>
  </si>
  <si>
    <t>Н90</t>
  </si>
  <si>
    <t xml:space="preserve">из них: кондуктивная потеря слуха двусторонняя </t>
  </si>
  <si>
    <t>9.4.1</t>
  </si>
  <si>
    <t>Н90.0</t>
  </si>
  <si>
    <t>нейросенсорная потеря слуха    двусторонняя</t>
  </si>
  <si>
    <t>9.4.2</t>
  </si>
  <si>
    <t>Н90.3</t>
  </si>
  <si>
    <t>болезни системы кровообращения</t>
  </si>
  <si>
    <t>10.0</t>
  </si>
  <si>
    <t>I00-I99</t>
  </si>
  <si>
    <t>из них: острая ревматическая лихорадка</t>
  </si>
  <si>
    <t>10.1</t>
  </si>
  <si>
    <t>I00-I02</t>
  </si>
  <si>
    <t xml:space="preserve">хронические ревматические болезни сердца </t>
  </si>
  <si>
    <t>10.2</t>
  </si>
  <si>
    <t>I05-I09</t>
  </si>
  <si>
    <t>болезни, характеризующиеся повышенным кровяным давлением</t>
  </si>
  <si>
    <t>10.3</t>
  </si>
  <si>
    <t>I10-I13</t>
  </si>
  <si>
    <t>из них: эссенциальная гипертензия</t>
  </si>
  <si>
    <t>10.3.1</t>
  </si>
  <si>
    <t>I10</t>
  </si>
  <si>
    <t>гипертензивная болезнь сердца  (гипертоническая болезнь с преимущественным поражением сердца)</t>
  </si>
  <si>
    <t>10.3.2</t>
  </si>
  <si>
    <t xml:space="preserve">гипертензивная (гипертоническая) болезнь с преимущественным  поражением  почек </t>
  </si>
  <si>
    <t>10.3.3</t>
  </si>
  <si>
    <t>I12</t>
  </si>
  <si>
    <t>гипертензивная (гипертоническая) болезнь с преимущественным  поражением сердца и  почек</t>
  </si>
  <si>
    <t>10.3.4</t>
  </si>
  <si>
    <t>I13</t>
  </si>
  <si>
    <t>ишемические болезни сердца</t>
  </si>
  <si>
    <t>10.4</t>
  </si>
  <si>
    <t>I20- I25</t>
  </si>
  <si>
    <t>из них стенокардия</t>
  </si>
  <si>
    <t>10.4.1</t>
  </si>
  <si>
    <t>I20</t>
  </si>
  <si>
    <t>из нее нестабильная стенокардия</t>
  </si>
  <si>
    <t>10.4.1.1</t>
  </si>
  <si>
    <t>I20.0</t>
  </si>
  <si>
    <t>острый инфаркт миокарда</t>
  </si>
  <si>
    <t>10.4.2</t>
  </si>
  <si>
    <t>I21</t>
  </si>
  <si>
    <t>повторный инфаркт миокарда</t>
  </si>
  <si>
    <t>10.4.3</t>
  </si>
  <si>
    <t>I22</t>
  </si>
  <si>
    <t>другие формы острых ишемических болезней сердца</t>
  </si>
  <si>
    <t>10.4.4</t>
  </si>
  <si>
    <t>I24</t>
  </si>
  <si>
    <t>хроническая ишемическая болезнь сердца</t>
  </si>
  <si>
    <t>10.4.5</t>
  </si>
  <si>
    <t>I25</t>
  </si>
  <si>
    <t>из нее постинфарктный кардиосклероз</t>
  </si>
  <si>
    <t>10.4.5.1</t>
  </si>
  <si>
    <t>I25.8</t>
  </si>
  <si>
    <t>легочная эмболия</t>
  </si>
  <si>
    <t>10.5</t>
  </si>
  <si>
    <t>I26</t>
  </si>
  <si>
    <t>другие болезни сердца</t>
  </si>
  <si>
    <t>10.6</t>
  </si>
  <si>
    <t>I30- I51</t>
  </si>
  <si>
    <t>из них: острый и подострый эндокардит</t>
  </si>
  <si>
    <t>10.6.1</t>
  </si>
  <si>
    <t>I33</t>
  </si>
  <si>
    <t>острый миокардит</t>
  </si>
  <si>
    <t>10.6.2</t>
  </si>
  <si>
    <t>I40</t>
  </si>
  <si>
    <t>кардиомиопатия</t>
  </si>
  <si>
    <t>10.6.3</t>
  </si>
  <si>
    <t>I42</t>
  </si>
  <si>
    <t>цереброваскулярные болезни</t>
  </si>
  <si>
    <t>10.7</t>
  </si>
  <si>
    <t>I60-I69</t>
  </si>
  <si>
    <t>из них: субарахноидальное кровоизлияние</t>
  </si>
  <si>
    <t>10.7.1</t>
  </si>
  <si>
    <t>I60</t>
  </si>
  <si>
    <t xml:space="preserve">внутримозговое и другое внутричерепное кровоизлияние  </t>
  </si>
  <si>
    <t>10.7.2</t>
  </si>
  <si>
    <t>I61, I62</t>
  </si>
  <si>
    <t>инфаркт мозга</t>
  </si>
  <si>
    <t>10.7.3</t>
  </si>
  <si>
    <t>I63</t>
  </si>
  <si>
    <t>инсульт, не уточненный, как кровоизлияние  или инфаркт</t>
  </si>
  <si>
    <t>10.7.4</t>
  </si>
  <si>
    <t>I64</t>
  </si>
  <si>
    <t xml:space="preserve">закупорка и стеноз прецеребральных, церебральных артерий, не приводящие к инфаркту мозга </t>
  </si>
  <si>
    <t>10.7.5</t>
  </si>
  <si>
    <t>I65- I66</t>
  </si>
  <si>
    <t>другие цереброваскулярные болезни</t>
  </si>
  <si>
    <t>10.7.6</t>
  </si>
  <si>
    <t>I67</t>
  </si>
  <si>
    <t>из них: церебральный атеросклероз</t>
  </si>
  <si>
    <t>10.7.6.1</t>
  </si>
  <si>
    <t>I67.2</t>
  </si>
  <si>
    <t>последствия цереброваскулярных болезней</t>
  </si>
  <si>
    <t>10.7.7</t>
  </si>
  <si>
    <t>I69</t>
  </si>
  <si>
    <t xml:space="preserve">эндартериит, тромбангиит облитерирующий </t>
  </si>
  <si>
    <t>10.8</t>
  </si>
  <si>
    <t>I70.2, I73.1</t>
  </si>
  <si>
    <t>болезни вен, лимфатических сосудов и лимфатических узлов</t>
  </si>
  <si>
    <t>10.9</t>
  </si>
  <si>
    <t>I80- I89</t>
  </si>
  <si>
    <t>из них: флебит и тромбофлебит</t>
  </si>
  <si>
    <t>10.9.1</t>
  </si>
  <si>
    <t>I80</t>
  </si>
  <si>
    <t>тромбоз портальной вены</t>
  </si>
  <si>
    <t>10.9.2</t>
  </si>
  <si>
    <t>I81</t>
  </si>
  <si>
    <t>варикозное расширение вен нижних конечностей</t>
  </si>
  <si>
    <t>10.9.3</t>
  </si>
  <si>
    <t>I83</t>
  </si>
  <si>
    <t>геморрой</t>
  </si>
  <si>
    <t>10.9.4</t>
  </si>
  <si>
    <t>болезни органов дыхания</t>
  </si>
  <si>
    <t>11.0</t>
  </si>
  <si>
    <t>J00-J98</t>
  </si>
  <si>
    <t xml:space="preserve">из них: острые респираторные инфекции верхних дыхательных путей </t>
  </si>
  <si>
    <t>11.1</t>
  </si>
  <si>
    <t>J00-J06</t>
  </si>
  <si>
    <t>из них: острый ларингит и трахеит</t>
  </si>
  <si>
    <t>11.1.1</t>
  </si>
  <si>
    <t>J04</t>
  </si>
  <si>
    <t xml:space="preserve">острый обструктивный ларингит [круп] и эпиглоттит </t>
  </si>
  <si>
    <t>11.1.2</t>
  </si>
  <si>
    <t>J05</t>
  </si>
  <si>
    <t>грипп</t>
  </si>
  <si>
    <t>11.2</t>
  </si>
  <si>
    <t>J10-J11</t>
  </si>
  <si>
    <t>острые респираторные инфекции нижних дыхательных путей</t>
  </si>
  <si>
    <t>11.3</t>
  </si>
  <si>
    <t>J20-J22</t>
  </si>
  <si>
    <t>пневмония</t>
  </si>
  <si>
    <t>11.4</t>
  </si>
  <si>
    <t>J12-J18</t>
  </si>
  <si>
    <t>аллергический ринит (поллиноз)</t>
  </si>
  <si>
    <t>11.5</t>
  </si>
  <si>
    <t>J30.1</t>
  </si>
  <si>
    <t>хронические болезни миндалин и аденоидов, перитонзиллярный абсцесс</t>
  </si>
  <si>
    <t>11.6</t>
  </si>
  <si>
    <t>J35- J36</t>
  </si>
  <si>
    <t xml:space="preserve">бронхит хронический и неуточненный, эмфизема </t>
  </si>
  <si>
    <t>11.7</t>
  </si>
  <si>
    <t>J40-J43</t>
  </si>
  <si>
    <t>другая хроническая обструктивная легочная болезнь, бронхоэктатическая болезнь</t>
  </si>
  <si>
    <t>11.8</t>
  </si>
  <si>
    <t>J44,J47</t>
  </si>
  <si>
    <t>астма; астматический статус</t>
  </si>
  <si>
    <t>11.9</t>
  </si>
  <si>
    <t>J45,J46</t>
  </si>
  <si>
    <t>другие интерстициальные легочные болезни, гнойные и некротические состояния нижних дыхательных путей, другие болезни плевры</t>
  </si>
  <si>
    <t>11.10</t>
  </si>
  <si>
    <t>J84-J94</t>
  </si>
  <si>
    <t>болезни органов пищеварения</t>
  </si>
  <si>
    <t>12.0</t>
  </si>
  <si>
    <t>K00-K92</t>
  </si>
  <si>
    <t>из них: язва желудка и двенадцатиперстной кишки</t>
  </si>
  <si>
    <t>12.1</t>
  </si>
  <si>
    <t>K25-K26</t>
  </si>
  <si>
    <t>гастрит и дуоденит</t>
  </si>
  <si>
    <t>12.2</t>
  </si>
  <si>
    <t>K29</t>
  </si>
  <si>
    <t>грыжи</t>
  </si>
  <si>
    <t>12.3</t>
  </si>
  <si>
    <t>К40-К46</t>
  </si>
  <si>
    <t>неинфекционный энтерит и колит</t>
  </si>
  <si>
    <t>12.4</t>
  </si>
  <si>
    <t>K50-K52</t>
  </si>
  <si>
    <t>другие болезни кишечника</t>
  </si>
  <si>
    <t>12.5</t>
  </si>
  <si>
    <t>К55-К63</t>
  </si>
  <si>
    <t>из них: паралитический илеус и непроходимость кишечника без грыжи</t>
  </si>
  <si>
    <t>12.5.1</t>
  </si>
  <si>
    <t>К56</t>
  </si>
  <si>
    <t>перитонит</t>
  </si>
  <si>
    <t>12.6</t>
  </si>
  <si>
    <t>К65</t>
  </si>
  <si>
    <t>болезни печени</t>
  </si>
  <si>
    <t>12.7</t>
  </si>
  <si>
    <t>K70-K76</t>
  </si>
  <si>
    <t>из них: фиброз и цирроз печени</t>
  </si>
  <si>
    <t>12.7.1</t>
  </si>
  <si>
    <t>К74</t>
  </si>
  <si>
    <t>болезни желчного пузыря, желчевыводящих путей</t>
  </si>
  <si>
    <t>12.8</t>
  </si>
  <si>
    <t>K80-83</t>
  </si>
  <si>
    <t>болезни поджелудочной железы</t>
  </si>
  <si>
    <t>12.9</t>
  </si>
  <si>
    <t>K85-K86</t>
  </si>
  <si>
    <t>из них острый панкреатит</t>
  </si>
  <si>
    <t>12.9.1</t>
  </si>
  <si>
    <t>К85</t>
  </si>
  <si>
    <t>болезни кожи и подкожной клетчатки</t>
  </si>
  <si>
    <t>13.0</t>
  </si>
  <si>
    <t>L00-L99</t>
  </si>
  <si>
    <t>из них: пузырчатка</t>
  </si>
  <si>
    <t>13.1</t>
  </si>
  <si>
    <t>L10</t>
  </si>
  <si>
    <t>буллезный пемфигоид</t>
  </si>
  <si>
    <t>13.2</t>
  </si>
  <si>
    <t>L12</t>
  </si>
  <si>
    <t>дерматит герпетиформный Дюринга</t>
  </si>
  <si>
    <t>13.3</t>
  </si>
  <si>
    <t>L13.0</t>
  </si>
  <si>
    <t>атопический дерматит</t>
  </si>
  <si>
    <t>13.4</t>
  </si>
  <si>
    <t>L20</t>
  </si>
  <si>
    <t>контактный дерматит</t>
  </si>
  <si>
    <t>13.5</t>
  </si>
  <si>
    <t>L23-L25</t>
  </si>
  <si>
    <t>другие дерматиты (экзема)</t>
  </si>
  <si>
    <t>13.6</t>
  </si>
  <si>
    <t>L30</t>
  </si>
  <si>
    <t>псориаз</t>
  </si>
  <si>
    <t>13.7</t>
  </si>
  <si>
    <t>L40</t>
  </si>
  <si>
    <t>из него псориаз артропатический</t>
  </si>
  <si>
    <t>13.7.1</t>
  </si>
  <si>
    <t>L40.5</t>
  </si>
  <si>
    <t>лишай красный плоский</t>
  </si>
  <si>
    <t>13.8</t>
  </si>
  <si>
    <t>L43</t>
  </si>
  <si>
    <t>дискоидная красная волчанка</t>
  </si>
  <si>
    <t>13.9</t>
  </si>
  <si>
    <t>L93.0</t>
  </si>
  <si>
    <t>локализованная склеродермия</t>
  </si>
  <si>
    <t>13.10</t>
  </si>
  <si>
    <t>L94.0</t>
  </si>
  <si>
    <t>болезни костно-мышечной системы и соединительной ткани</t>
  </si>
  <si>
    <t>14.0</t>
  </si>
  <si>
    <t>M00-M99</t>
  </si>
  <si>
    <t>из  них: артропатии</t>
  </si>
  <si>
    <t>14.1</t>
  </si>
  <si>
    <t>М00-М25</t>
  </si>
  <si>
    <t>из них: реактивные артропатии</t>
  </si>
  <si>
    <t>14.1.1</t>
  </si>
  <si>
    <t>M02</t>
  </si>
  <si>
    <t>серопозитивный и другие ревматоидные  артриты</t>
  </si>
  <si>
    <t>14.1.2</t>
  </si>
  <si>
    <t>M05, M06</t>
  </si>
  <si>
    <t xml:space="preserve">юношеский (ювенильный) артрит </t>
  </si>
  <si>
    <t>14.1.3</t>
  </si>
  <si>
    <t>M08</t>
  </si>
  <si>
    <t>артрозы</t>
  </si>
  <si>
    <t>14.1.4</t>
  </si>
  <si>
    <t>М15-М19</t>
  </si>
  <si>
    <t>системные поражения соединительной ткани</t>
  </si>
  <si>
    <t>14.2</t>
  </si>
  <si>
    <t>M30-M35</t>
  </si>
  <si>
    <t>деформирующие дорсопатии</t>
  </si>
  <si>
    <t>14.3</t>
  </si>
  <si>
    <t>M40-M43</t>
  </si>
  <si>
    <t>спондилопатии</t>
  </si>
  <si>
    <t>14.4</t>
  </si>
  <si>
    <t>М45-М49</t>
  </si>
  <si>
    <t>поражения синовиальных оболочек и сухожилий</t>
  </si>
  <si>
    <t>14.5</t>
  </si>
  <si>
    <t>М65-М68</t>
  </si>
  <si>
    <t>остеопатии и хондропатии</t>
  </si>
  <si>
    <t>14.6</t>
  </si>
  <si>
    <t>M80-M94</t>
  </si>
  <si>
    <t>из них  остеопорозы</t>
  </si>
  <si>
    <t>14.6.1</t>
  </si>
  <si>
    <t>М80-М81</t>
  </si>
  <si>
    <t>болезни мочеполовой системы</t>
  </si>
  <si>
    <t>15.0</t>
  </si>
  <si>
    <t>N00-N99</t>
  </si>
  <si>
    <t>из них: гломерулярные, тубулоинтерстициальные болезни почек, другие болезни почки и мочеточника</t>
  </si>
  <si>
    <t>15.1</t>
  </si>
  <si>
    <t>N00-N15, N25-N28</t>
  </si>
  <si>
    <t>почечная недостаточность</t>
  </si>
  <si>
    <t>15.2</t>
  </si>
  <si>
    <t>N17-N19</t>
  </si>
  <si>
    <t>мочекаменная болезнь</t>
  </si>
  <si>
    <t>15.3</t>
  </si>
  <si>
    <t>N20- N21, N23</t>
  </si>
  <si>
    <t>другие болезни мочевой системы</t>
  </si>
  <si>
    <t>15.4</t>
  </si>
  <si>
    <t>N30- N32, N34-N36, N39</t>
  </si>
  <si>
    <t>болезни предстательной железы</t>
  </si>
  <si>
    <t>15.5</t>
  </si>
  <si>
    <t>N40-N42</t>
  </si>
  <si>
    <t>мужское бесплодие</t>
  </si>
  <si>
    <t>15.6</t>
  </si>
  <si>
    <t>N46</t>
  </si>
  <si>
    <t>доброкачественная дисплазия молочной железы</t>
  </si>
  <si>
    <t>15.7</t>
  </si>
  <si>
    <t>N60</t>
  </si>
  <si>
    <t>воспалительные болезни женских тазовых органов</t>
  </si>
  <si>
    <t>15.8</t>
  </si>
  <si>
    <t>N70-N77</t>
  </si>
  <si>
    <t>из них сальпингит и оофорит</t>
  </si>
  <si>
    <t>15.8.1</t>
  </si>
  <si>
    <t>N70</t>
  </si>
  <si>
    <t>эндометриоз</t>
  </si>
  <si>
    <t>15.9</t>
  </si>
  <si>
    <t>N80</t>
  </si>
  <si>
    <t>эрозия и эктропион шейки матки</t>
  </si>
  <si>
    <t>15.10</t>
  </si>
  <si>
    <t>N86</t>
  </si>
  <si>
    <t xml:space="preserve">расстройства менструаций </t>
  </si>
  <si>
    <t>15.11</t>
  </si>
  <si>
    <t>N91-N94</t>
  </si>
  <si>
    <t>женское бесплодие</t>
  </si>
  <si>
    <t>15.12</t>
  </si>
  <si>
    <t>N97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</si>
  <si>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</si>
  <si>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</si>
  <si>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</si>
  <si>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</si>
  <si>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</si>
  <si>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P00-P96</t>
  </si>
  <si>
    <t>врожденные аномалии (пороки развития), деформации и хромосомные нарушения</t>
  </si>
  <si>
    <t>18.0</t>
  </si>
  <si>
    <t>Q00-Q99</t>
  </si>
  <si>
    <t xml:space="preserve">из них: врожденные аномалии развития нервной системы  </t>
  </si>
  <si>
    <t>18.1</t>
  </si>
  <si>
    <t>Q00-Q07</t>
  </si>
  <si>
    <t>врожденная глаукома</t>
  </si>
  <si>
    <t>18.2</t>
  </si>
  <si>
    <t>Q15.0</t>
  </si>
  <si>
    <t>врожденные аномалии системы кровообращения</t>
  </si>
  <si>
    <t>18.3</t>
  </si>
  <si>
    <t>Q20-Q28</t>
  </si>
  <si>
    <t>врожденные аномалии тела и  шейки матки, другие врожденные аномалии женских половых органов</t>
  </si>
  <si>
    <t>18.4</t>
  </si>
  <si>
    <t>Q51-Q52</t>
  </si>
  <si>
    <t>неопределенность пола и псевдогермафродитизм</t>
  </si>
  <si>
    <t>18.5</t>
  </si>
  <si>
    <t>Q56</t>
  </si>
  <si>
    <t xml:space="preserve">врожденные деформации бедра </t>
  </si>
  <si>
    <t>18.6</t>
  </si>
  <si>
    <t>Q65</t>
  </si>
  <si>
    <t>врожденный ихтиоз</t>
  </si>
  <si>
    <t>18.7</t>
  </si>
  <si>
    <t>Q80</t>
  </si>
  <si>
    <t>нейрофиброматоз</t>
  </si>
  <si>
    <t>18.8</t>
  </si>
  <si>
    <t>Q85.0</t>
  </si>
  <si>
    <t>синдром Дауна</t>
  </si>
  <si>
    <t>18.9</t>
  </si>
  <si>
    <t>Q90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</si>
  <si>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</si>
  <si>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</si>
  <si>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</si>
  <si>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</si>
  <si>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</si>
  <si>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</si>
  <si>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Новообразования</t>
  </si>
  <si>
    <t>C00-C96</t>
  </si>
  <si>
    <t>Злокачественные новообразования губы, полости рта и глотки</t>
  </si>
  <si>
    <t>С00-С14</t>
  </si>
  <si>
    <t>Злокачественные новообразования органов пищеварения</t>
  </si>
  <si>
    <t>С15-С26</t>
  </si>
  <si>
    <t>Злокачественные нообразования органов дыхания и грудной клетки</t>
  </si>
  <si>
    <t>С30-С39</t>
  </si>
  <si>
    <t>Злокачественные новообразования костей и суставных хрящей</t>
  </si>
  <si>
    <t>С40-С41</t>
  </si>
  <si>
    <t>Меланома и другие злокачественные новообразования кожи</t>
  </si>
  <si>
    <t>С43-С44</t>
  </si>
  <si>
    <t>Злокачественные новообразования мезотелиальной и мягких тканей</t>
  </si>
  <si>
    <t>С45-С49</t>
  </si>
  <si>
    <t>Злокачественные нообразования женских половых органов</t>
  </si>
  <si>
    <t>2.6</t>
  </si>
  <si>
    <t>С51-С58</t>
  </si>
  <si>
    <t>Злокачественные новообразования мужских половых органов</t>
  </si>
  <si>
    <t>2.7</t>
  </si>
  <si>
    <t>С60-С63</t>
  </si>
  <si>
    <t>Злокачественные новообразования мочевых путей</t>
  </si>
  <si>
    <t>2.8</t>
  </si>
  <si>
    <t>С64-С68</t>
  </si>
  <si>
    <t>Злокачественные новообразования глаза, головного мозга и других отделов центральной нервной системы</t>
  </si>
  <si>
    <t>2.9</t>
  </si>
  <si>
    <t>С69-С72</t>
  </si>
  <si>
    <t>Злокачественные новообразования щитовидной железы и других эндокринных желез</t>
  </si>
  <si>
    <t>2.10</t>
  </si>
  <si>
    <t>С73-С75</t>
  </si>
  <si>
    <t>Злокачественные нообразования неточнообозначенных, вторичных и неуточненных локализаций</t>
  </si>
  <si>
    <t>2.11</t>
  </si>
  <si>
    <t>С76-С80</t>
  </si>
  <si>
    <t>Злокачественные новооразования лимфоидной, кроветворной и родственных им тканей</t>
  </si>
  <si>
    <t>2.12</t>
  </si>
  <si>
    <t>Болезни нервной системы</t>
  </si>
  <si>
    <t>G00-G99</t>
  </si>
  <si>
    <t>Экстрапирамидные и другие двигательные нарушения</t>
  </si>
  <si>
    <t>G20-G26</t>
  </si>
  <si>
    <t>Поражение отдельных нервов, нервных корешков и сплетений</t>
  </si>
  <si>
    <t>G50-G59</t>
  </si>
  <si>
    <t>Полиневропатии и другие поражения периферической нервной системы</t>
  </si>
  <si>
    <t>3.3</t>
  </si>
  <si>
    <t>G60-G64</t>
  </si>
  <si>
    <t>Другие нарушения нервной системы</t>
  </si>
  <si>
    <t>3.4</t>
  </si>
  <si>
    <t>G90-G99</t>
  </si>
  <si>
    <t>Болезни глаза и его придаточного аппарата</t>
  </si>
  <si>
    <t>Болезни склеры. Роговицы, радужной оболочки и целиарного тела</t>
  </si>
  <si>
    <t>Н15-Н22</t>
  </si>
  <si>
    <t>Болезни хрусталика</t>
  </si>
  <si>
    <t>Н25-Р28</t>
  </si>
  <si>
    <t>Болезни мышц глаза, нарушения содружественного движения глаз, аккомодации и рефракции</t>
  </si>
  <si>
    <t>Н49-Н52</t>
  </si>
  <si>
    <t>Болезни уха и сосцевидного отростка</t>
  </si>
  <si>
    <t>Болезни внутреннего уха</t>
  </si>
  <si>
    <t>Н80-Н83</t>
  </si>
  <si>
    <t>Другие болезни уха</t>
  </si>
  <si>
    <t>Н90-Н95</t>
  </si>
  <si>
    <t>Болезни органов дыхания</t>
  </si>
  <si>
    <t>J00-J99</t>
  </si>
  <si>
    <t>Другие болезни верхних дыхательных путей</t>
  </si>
  <si>
    <t>J30-J39</t>
  </si>
  <si>
    <t>Хронические болезни нижних дыхательных путей</t>
  </si>
  <si>
    <t>6.2</t>
  </si>
  <si>
    <t>J40-J47</t>
  </si>
  <si>
    <t>Болезни легкого, вызванные внешними агентами</t>
  </si>
  <si>
    <t>6.3</t>
  </si>
  <si>
    <t>J60-J70</t>
  </si>
  <si>
    <t>Болезни органов пищеварения</t>
  </si>
  <si>
    <t>К00-К93</t>
  </si>
  <si>
    <t>Неифекционный интерит и колит</t>
  </si>
  <si>
    <t>К50-К52</t>
  </si>
  <si>
    <t>Болезни кожи и подкожной клетчатки</t>
  </si>
  <si>
    <t>Дерматит и экзема</t>
  </si>
  <si>
    <t>L20-L30</t>
  </si>
  <si>
    <t>Крапивница и эритема</t>
  </si>
  <si>
    <t>L50-L54</t>
  </si>
  <si>
    <t>Болезни кожи и подкожной клетчатки, связанные с воздействием излучения</t>
  </si>
  <si>
    <t>L55-L59</t>
  </si>
  <si>
    <t>Болезни костно-мышечной системы и соединительной ткани</t>
  </si>
  <si>
    <t>M00-М99</t>
  </si>
  <si>
    <t>Артрозы</t>
  </si>
  <si>
    <t>Дорсопатии</t>
  </si>
  <si>
    <t>М40-М54</t>
  </si>
  <si>
    <t>Болезни мягких тканей</t>
  </si>
  <si>
    <t>М60-М79</t>
  </si>
  <si>
    <t xml:space="preserve"> в т.ч. другие болезни мягких тканей</t>
  </si>
  <si>
    <t>М70-М79</t>
  </si>
  <si>
    <t>Болезни мочеполовой системы</t>
  </si>
  <si>
    <t>Невоспалительные болезни женских половых органов</t>
  </si>
  <si>
    <t>N80-N98</t>
  </si>
  <si>
    <t>Травмы, отравления и некоторые другие последствия внешних причин</t>
  </si>
  <si>
    <t>Токсическое действие веществ, преимущественно немедицинского назначения</t>
  </si>
  <si>
    <t>Т51-T65</t>
  </si>
  <si>
    <t>Другие и неуточненные эффекты воздействия внешних причин</t>
  </si>
  <si>
    <t>Т66-T79</t>
  </si>
  <si>
    <t>Последствия травм, отравлений и других воздействий внешних причин</t>
  </si>
  <si>
    <t>Т90-Т98</t>
  </si>
  <si>
    <t xml:space="preserve">В соответствии с приказом Министерства здравоохранения и социального развития РФ от 27.04.2012г. № 417н "Об утверждении перечня профессиональных заболеваний."
</t>
  </si>
  <si>
    <t>Таблица№ 9. Список лиц с установленным предварительным диагнозом профессионального заболевания</t>
  </si>
  <si>
    <t>№</t>
  </si>
  <si>
    <t>Ф.И.О.</t>
  </si>
  <si>
    <t>Пол</t>
  </si>
  <si>
    <t>Дата рождения</t>
  </si>
  <si>
    <t>Место работы</t>
  </si>
  <si>
    <t>Профессия, должность</t>
  </si>
  <si>
    <t>Производственные факторы и работы (перечислить согласно направлению)</t>
  </si>
  <si>
    <t>Предварительный диагноз</t>
  </si>
  <si>
    <t>Мероприятия</t>
  </si>
  <si>
    <t>Выполнено</t>
  </si>
  <si>
    <t>(чел.)</t>
  </si>
  <si>
    <t>абс.</t>
  </si>
  <si>
    <t>в %</t>
  </si>
  <si>
    <t>1.       </t>
  </si>
  <si>
    <t>Обследование в центре профпатологии</t>
  </si>
  <si>
    <t>2.       </t>
  </si>
  <si>
    <t>Дообследование</t>
  </si>
  <si>
    <t>3.       </t>
  </si>
  <si>
    <t>Лечение и обследование амбулаторное</t>
  </si>
  <si>
    <t>4.       </t>
  </si>
  <si>
    <t>Лечение и обследование стационарное</t>
  </si>
  <si>
    <t>5.       </t>
  </si>
  <si>
    <t>Санаторно-курортное лечение</t>
  </si>
  <si>
    <t>6.       </t>
  </si>
  <si>
    <t>Диетпитание</t>
  </si>
  <si>
    <t>7.       </t>
  </si>
  <si>
    <t xml:space="preserve">Взято на диспансерное наблюдение </t>
  </si>
  <si>
    <t>8.</t>
  </si>
  <si>
    <t>Направлено на медико-социальную экспертизу</t>
  </si>
  <si>
    <r>
      <t>в т.ч. химико-токсикологические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</si>
  <si>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в т.ч. гематологические</t>
    </r>
    <r>
      <rPr>
        <vertAlign val="superscript"/>
        <sz val="10"/>
        <color indexed="8"/>
        <rFont val="Times New Roman"/>
        <family val="1"/>
        <charset val="204"/>
      </rPr>
      <t>1</t>
    </r>
  </si>
  <si>
    <t>в т.ч. исследования органа слуха</t>
  </si>
  <si>
    <t>в т.ч. исследования органа зрения</t>
  </si>
  <si>
    <r>
      <t>общая численность работников, в том числе</t>
    </r>
    <r>
      <rPr>
        <vertAlign val="superscript"/>
        <sz val="8"/>
        <color indexed="8"/>
        <rFont val="Times New Roman"/>
        <family val="1"/>
        <charset val="204"/>
      </rPr>
      <t>1</t>
    </r>
    <r>
      <rPr>
        <sz val="8"/>
        <color indexed="8"/>
        <rFont val="Times New Roman"/>
        <family val="1"/>
        <charset val="204"/>
      </rPr>
      <t xml:space="preserve">: </t>
    </r>
  </si>
  <si>
    <r>
      <t>численность работников предприятий и организаций, занятых на тяжелых работах и на работах с вредными и (или) опасными условиями труда</t>
    </r>
    <r>
      <rPr>
        <vertAlign val="superscript"/>
        <sz val="8"/>
        <color indexed="8"/>
        <rFont val="Times New Roman"/>
        <family val="1"/>
        <charset val="204"/>
      </rPr>
      <t>2</t>
    </r>
    <r>
      <rPr>
        <sz val="8"/>
        <color indexed="8"/>
        <rFont val="Times New Roman"/>
        <family val="1"/>
        <charset val="204"/>
      </rPr>
      <t xml:space="preserve"> </t>
    </r>
  </si>
  <si>
    <r>
      <t>численность работников, занятых на работах, при выполнении которых обязательно проведение периодических медицинских осмотров (обследований), в целях охраны здоровья населения, предупреждения возникновения и распространения заболеваний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8"/>
        <color indexed="8"/>
        <rFont val="Times New Roman"/>
        <family val="1"/>
        <charset val="204"/>
      </rPr>
      <t xml:space="preserve">, в том числе: </t>
    </r>
  </si>
  <si>
    <r>
      <t>численность работников предприятий и организаций, подлежащих периодическому медицинскому осмотру в отчетном периоде</t>
    </r>
    <r>
      <rPr>
        <vertAlign val="superscript"/>
        <sz val="8"/>
        <rFont val="Times New Roman"/>
        <family val="1"/>
        <charset val="204"/>
      </rPr>
      <t>4</t>
    </r>
    <r>
      <rPr>
        <sz val="8"/>
        <rFont val="Times New Roman"/>
        <family val="1"/>
        <charset val="204"/>
      </rPr>
      <t xml:space="preserve">, в том числе: </t>
    </r>
  </si>
  <si>
    <r>
      <t>численность работников, прошедших периодический медицинский осмотр за отчетный период</t>
    </r>
    <r>
      <rPr>
        <vertAlign val="superscript"/>
        <sz val="8"/>
        <color indexed="8"/>
        <rFont val="Times New Roman"/>
        <family val="1"/>
        <charset val="204"/>
      </rPr>
      <t>5</t>
    </r>
    <r>
      <rPr>
        <sz val="8"/>
        <color indexed="8"/>
        <rFont val="Times New Roman"/>
        <family val="1"/>
        <charset val="204"/>
      </rPr>
      <t xml:space="preserve">, в том числе: </t>
    </r>
  </si>
  <si>
    <r>
      <t>Численность работников предприятий и организаций, не завершивших периодический медицинский осмотр</t>
    </r>
    <r>
      <rPr>
        <vertAlign val="super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 xml:space="preserve">, в том числе: </t>
    </r>
  </si>
  <si>
    <r>
      <t>Численность работников предприятий и организаций, не прошедших периодический медицинский осмотр</t>
    </r>
    <r>
      <rPr>
        <vertAlign val="superscript"/>
        <sz val="10"/>
        <color indexed="8"/>
        <rFont val="Times New Roman"/>
        <family val="1"/>
        <charset val="204"/>
      </rPr>
      <t>7</t>
    </r>
    <r>
      <rPr>
        <sz val="10"/>
        <color indexed="8"/>
        <rFont val="Times New Roman"/>
        <family val="1"/>
        <charset val="204"/>
      </rPr>
      <t xml:space="preserve">, в том числе: </t>
    </r>
  </si>
  <si>
    <t>Численность работников предприятий и организаций, нуждающихся в обследовании в Автономном учреждении  ХМАО – Югры «Центр профессиональной патологии»</t>
  </si>
  <si>
    <r>
      <t>Профпатолог</t>
    </r>
    <r>
      <rPr>
        <vertAlign val="superscript"/>
        <sz val="10"/>
        <color indexed="8"/>
        <rFont val="Times New Roman"/>
        <family val="1"/>
        <charset val="204"/>
      </rPr>
      <t>1*</t>
    </r>
  </si>
  <si>
    <t>Таблица №8. Перечень впервые установленных и установленных ранее профессиональных заболеваний с указанием класса заболеваний по МКБ-10*</t>
  </si>
  <si>
    <t>Наименование МО</t>
  </si>
  <si>
    <t>Таблица №7. Перечень впервые и уставновленных ранее хронических соматических заболеваний с указанием класса заболеваний по международной классификации болезней (далее МКБ-10)</t>
  </si>
  <si>
    <t>Заполнено извещение  ф.338-1/у-01 (дата, №)</t>
  </si>
  <si>
    <t>Направлен в центр профпатологии (дата)</t>
  </si>
  <si>
    <t>Приложение 16 к приказу Депздрава Югры                       от __________ №______</t>
  </si>
  <si>
    <t>Количество проведённых экспертиз профессиональной пригодности согласно приказу Министерства здравоохранения РФ от 5 мая 2016 г. № 282н "Об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работ"</t>
  </si>
  <si>
    <t>Количество</t>
  </si>
  <si>
    <t>Всего заседаний комиссий по экспертизе профессиональной пригодности</t>
  </si>
  <si>
    <t>Рассмотренных пациентов на заседании комиссий всего:</t>
  </si>
  <si>
    <t>Решение врачебной комиссии:</t>
  </si>
  <si>
    <t>признан пригодным(всего человек)</t>
  </si>
  <si>
    <t>признан временно непригодным(всего человек)</t>
  </si>
  <si>
    <t>постоянно непригодным (всего человек)</t>
  </si>
  <si>
    <t>Отрасль предприятий промышленности и народного хозяйства РФ</t>
  </si>
  <si>
    <t>Ф.И.О. больного</t>
  </si>
  <si>
    <t>Возраст (число лет)</t>
  </si>
  <si>
    <t xml:space="preserve">Производственные факторы </t>
  </si>
  <si>
    <t>Общий трудовой стаж</t>
  </si>
  <si>
    <t xml:space="preserve">Стаж работы в контакте с вредными производственным фактором, вызвавшим профзаболевание (отравление) </t>
  </si>
  <si>
    <t xml:space="preserve">Вредные производственные факторы, послужившие причиной профзаболевания (отравления)  </t>
  </si>
  <si>
    <t>Заключительный диагноз</t>
  </si>
  <si>
    <t>Год установления профессионального заболевания (отравления)</t>
  </si>
  <si>
    <t xml:space="preserve">Профзаболевание (отравление): выявлено при мед. осмотре , при обращении </t>
  </si>
  <si>
    <t>Диагноз установлен (наименование учреждения)</t>
  </si>
  <si>
    <t>Группа инвалидности</t>
  </si>
  <si>
    <t>% утраты трудоспособности</t>
  </si>
  <si>
    <t>Виды реабилитации*</t>
  </si>
  <si>
    <t>Дата взятия на "Д" учет</t>
  </si>
  <si>
    <t>Дата снятия с "Д" учета</t>
  </si>
  <si>
    <t>Примечание</t>
  </si>
  <si>
    <t>Основной</t>
  </si>
  <si>
    <t>Сопутствующий</t>
  </si>
  <si>
    <t>Список больных профессиональными заболеваниями, и инвалидов по причине профессионального заболевания (нарастающий).</t>
  </si>
  <si>
    <t>Справки: 8 (3467) 362-555, доб. 344  -  Щербаков Игорь Олегович      stat@cpphmao.ru</t>
  </si>
  <si>
    <t xml:space="preserve">Таблица №6.         ОБЪЕМ ЛАБОРАТОРНЫХ И ИНСТРУМЕНТАЛЬНЫХ МЕТОДОВ СОГЛАСНО С ПРИКАЗОМ МЗ ОТ 12.04.2011 №302Н. </t>
  </si>
  <si>
    <t>Проведение функциональных исследований</t>
  </si>
  <si>
    <t>Проведение лабораторных исследований</t>
  </si>
  <si>
    <t>Рентгенография*</t>
  </si>
  <si>
    <t>Флюорография*</t>
  </si>
  <si>
    <t>ФВД*</t>
  </si>
  <si>
    <t>Аудиометрия*</t>
  </si>
  <si>
    <t>Исследование вестибулярного аппарата (кресло Барани)*</t>
  </si>
  <si>
    <t>Вибрационная чувствительность*</t>
  </si>
  <si>
    <t>Холодовая проба*</t>
  </si>
  <si>
    <t>Динамометрия*</t>
  </si>
  <si>
    <t>РВГ*</t>
  </si>
  <si>
    <t>УЗИ*</t>
  </si>
  <si>
    <t>ЭКГ*</t>
  </si>
  <si>
    <t>Ан. крови клинич.</t>
  </si>
  <si>
    <t>Сахар крови</t>
  </si>
  <si>
    <t>Анализ мочи клинич.</t>
  </si>
  <si>
    <t>Анализ мочи на КП, содержание металлов, холинэсиераза*</t>
  </si>
  <si>
    <t>Серологич. и бактериол. исслед.*</t>
  </si>
  <si>
    <t>Заполняется колличеством исследований и случаев за отчетный перод.</t>
  </si>
  <si>
    <t>7.</t>
  </si>
  <si>
    <t>9.</t>
  </si>
  <si>
    <t>10.</t>
  </si>
  <si>
    <t>11.</t>
  </si>
  <si>
    <t>12.</t>
  </si>
  <si>
    <t>13.</t>
  </si>
  <si>
    <t>ИТОГО:</t>
  </si>
  <si>
    <t>*Наименование медорганизации, с которой заключен договор для проведения исследования (исследований)</t>
  </si>
  <si>
    <t>Примечание: *- указать наименование медорганизации, с которой заключен договор для проведения исследования</t>
  </si>
  <si>
    <t>Перечень выявленных впервые хронических соматических заболеваний</t>
  </si>
  <si>
    <t>Наименование организации, прошедшей ПМО</t>
  </si>
  <si>
    <t>Класс заболеваний по МКБ-10</t>
  </si>
  <si>
    <t>Класс I</t>
  </si>
  <si>
    <t>Класс II</t>
  </si>
  <si>
    <t>Класс III</t>
  </si>
  <si>
    <t>Класс IV</t>
  </si>
  <si>
    <t>Класс V</t>
  </si>
  <si>
    <t>Класс VI</t>
  </si>
  <si>
    <t>Класс VII</t>
  </si>
  <si>
    <t>Класс VIII</t>
  </si>
  <si>
    <t>Класс IX</t>
  </si>
  <si>
    <t>Класс X</t>
  </si>
  <si>
    <t>Класс XI</t>
  </si>
  <si>
    <t>Класс XII</t>
  </si>
  <si>
    <t>Класс XIII</t>
  </si>
  <si>
    <t>Класс XIV</t>
  </si>
  <si>
    <t>Класс XV</t>
  </si>
  <si>
    <t>Класс XVI</t>
  </si>
  <si>
    <t>Класс XVII</t>
  </si>
  <si>
    <t>Класс XVIII</t>
  </si>
  <si>
    <t>Класс XIX</t>
  </si>
  <si>
    <t>Класс XX</t>
  </si>
  <si>
    <t>Класс XXI</t>
  </si>
  <si>
    <t>Коды</t>
  </si>
  <si>
    <t>A00-B99</t>
  </si>
  <si>
    <t>C00-D49</t>
  </si>
  <si>
    <t>D50-D91</t>
  </si>
  <si>
    <t>E00-E90</t>
  </si>
  <si>
    <t>K00-K93</t>
  </si>
  <si>
    <t>P00-P99</t>
  </si>
  <si>
    <t>V00-Y98</t>
  </si>
  <si>
    <t>Z00-Z99</t>
  </si>
  <si>
    <t>U00-U89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</si>
  <si>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</si>
  <si>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</si>
  <si>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</si>
  <si>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</si>
  <si>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</si>
  <si>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</si>
  <si>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</si>
  <si>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</si>
  <si>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</si>
  <si>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</si>
  <si>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</si>
  <si>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</si>
  <si>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</si>
  <si>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</si>
  <si>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</si>
  <si>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</si>
  <si>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</si>
  <si>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</si>
  <si>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</si>
  <si>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</si>
  <si>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</si>
  <si>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</si>
  <si>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</si>
  <si>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</si>
  <si>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</si>
  <si>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</si>
  <si>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</si>
  <si>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В соответствии с приказом Министерства здравоохранения и социального развития РФ от 27.04.2012г. № 417н "Об утверждении перечня профессиональных заболеваний."</t>
  </si>
  <si>
    <t>Наименование организации</t>
  </si>
  <si>
    <t>Выяылено всего</t>
  </si>
  <si>
    <t>Фамилия И.О.                                                    профбольного</t>
  </si>
  <si>
    <t>АДРЕС</t>
  </si>
  <si>
    <t>Диагноз профзаболевания</t>
  </si>
  <si>
    <t>Шифр МКБ-Х (код1 и код2)</t>
  </si>
  <si>
    <t>Даты госпитализации в АУ "Югорский центр профессиональной патологии"</t>
  </si>
  <si>
    <t>Даты госпитализации в НИИ МТ РАМН</t>
  </si>
  <si>
    <t>Даты госпитализации в другие ЦПП</t>
  </si>
  <si>
    <t>*</t>
  </si>
  <si>
    <t>Таблица №8.1 Количество профессиональных заболеваний с указанием класса заболеваний по МКБ-10*</t>
  </si>
  <si>
    <t xml:space="preserve">9.3.  Перечень лиц, состоящих на  диспансерном учете с установленным профессиональным заболеванием, прошедших обследование и лечение в центр профпатологии в отчетном году
</t>
  </si>
  <si>
    <t>Таблица №11. Результаты выполнения рекомендаций предыдущего заключительного акта</t>
  </si>
  <si>
    <t>Наименование организаций, прошедших ПМО</t>
  </si>
  <si>
    <t>ОКВЭД организаций, прошедших ПМО</t>
  </si>
  <si>
    <t>1. Общая численность работников организации (предприятия)</t>
  </si>
  <si>
    <t>2. Численность работников организаций (предприятий), занятых на тяжелых  работах и на работах с вредными и (или) опасными условиями труда (приложение № 1 к приказу МЗ РФ №302н от 12.04.2011)</t>
  </si>
  <si>
    <t>3. Численность работников организаций (предприятий), занятых на  работах, при выполнении которых обязательно проведение периодических медицинских осмотров (приложение № 2 к приказу МЗ РФ №302н от 12.04.2011)</t>
  </si>
  <si>
    <r>
      <t xml:space="preserve">4. Численность работников организаций (предприятий), подлежащих периодическому медицинскому осмотру в отчетном году </t>
    </r>
    <r>
      <rPr>
        <b/>
        <sz val="10"/>
        <color indexed="10"/>
        <rFont val="Calibri"/>
        <family val="2"/>
        <charset val="204"/>
      </rPr>
      <t xml:space="preserve">(по списку, представленному работодателем на начало медосмотра) </t>
    </r>
  </si>
  <si>
    <r>
      <t xml:space="preserve">5. Число работников организаций (предприятий), </t>
    </r>
    <r>
      <rPr>
        <b/>
        <sz val="10"/>
        <color indexed="10"/>
        <rFont val="Calibri"/>
        <family val="2"/>
        <charset val="204"/>
      </rPr>
      <t>прошедших</t>
    </r>
    <r>
      <rPr>
        <b/>
        <sz val="10"/>
        <color indexed="8"/>
        <rFont val="Calibri"/>
        <family val="2"/>
        <charset val="204"/>
      </rPr>
      <t xml:space="preserve"> периодический медицинский осмотр в отчетном году</t>
    </r>
  </si>
  <si>
    <r>
      <t xml:space="preserve">6. % охвата периодическм медицинским осмотром </t>
    </r>
    <r>
      <rPr>
        <b/>
        <sz val="10"/>
        <color indexed="10"/>
        <rFont val="Calibri"/>
        <family val="2"/>
        <charset val="204"/>
      </rPr>
      <t>(отношение числа прошедших к подлежащим по списку от работодателя х 100, в %)</t>
    </r>
  </si>
  <si>
    <r>
      <t xml:space="preserve">7. Число работников организаций (предприятий), </t>
    </r>
    <r>
      <rPr>
        <b/>
        <u/>
        <sz val="10"/>
        <color indexed="8"/>
        <rFont val="Calibri"/>
        <family val="2"/>
        <charset val="204"/>
      </rPr>
      <t xml:space="preserve">не завершивших </t>
    </r>
    <r>
      <rPr>
        <b/>
        <sz val="10"/>
        <color indexed="8"/>
        <rFont val="Calibri"/>
        <family val="2"/>
        <charset val="204"/>
      </rPr>
      <t xml:space="preserve">периодический медицинский осмотр в отчетном году </t>
    </r>
  </si>
  <si>
    <r>
      <t xml:space="preserve">8. Число работников организаций (предприятий), </t>
    </r>
    <r>
      <rPr>
        <b/>
        <u/>
        <sz val="10"/>
        <color indexed="8"/>
        <rFont val="Calibri"/>
        <family val="2"/>
        <charset val="204"/>
      </rPr>
      <t>не прошедших</t>
    </r>
    <r>
      <rPr>
        <b/>
        <sz val="10"/>
        <color indexed="8"/>
        <rFont val="Calibri"/>
        <family val="2"/>
        <charset val="204"/>
      </rPr>
      <t xml:space="preserve"> периодический медицинский осмотр в отчетном году</t>
    </r>
  </si>
  <si>
    <t>9. Заключение по результатам периодических медицинских осмотров (обследований) в отчетном году, всего</t>
  </si>
  <si>
    <t>10. Число лиц с установленным предварительным диагнозом (подозрение на) профессионального заболевания в отчетном году</t>
  </si>
  <si>
    <t>Численность лиц, не имеющих медицинских противопоказаний к работе</t>
  </si>
  <si>
    <t>Численность лиц, имеющих временные медицинские противопоказания к работе</t>
  </si>
  <si>
    <t>Численность лиц, имеющих постоянные медицинские противопоказания к работе</t>
  </si>
  <si>
    <r>
      <rPr>
        <b/>
        <sz val="8"/>
        <rFont val="Calibri"/>
        <family val="2"/>
        <charset val="204"/>
      </rPr>
      <t xml:space="preserve">Число лиц, нуждающихся в проведении дополнительного обсле-дования </t>
    </r>
    <r>
      <rPr>
        <b/>
        <sz val="7"/>
        <color indexed="10"/>
        <rFont val="Calibri"/>
        <family val="2"/>
        <charset val="204"/>
      </rPr>
      <t>(заключение не дано)</t>
    </r>
  </si>
  <si>
    <t xml:space="preserve">Число лиц, нуждающихся в обследовании в центре профпатологии </t>
  </si>
  <si>
    <t>Число лиц, нуждающихся в амбула-торном обследовании и лечении</t>
  </si>
  <si>
    <t>Число лиц, нуждающихся в стацио-нарном обследовании и лечении</t>
  </si>
  <si>
    <t>Число лиц, нуждающихся в санаторно-курортном лечении</t>
  </si>
  <si>
    <t>Число лиц, нуждающихся в диспансерном наблюдении</t>
  </si>
  <si>
    <t>Число лиц, направленных на медико-социальную экспертизу</t>
  </si>
  <si>
    <t>до 18 лет</t>
  </si>
  <si>
    <t>чел.</t>
  </si>
  <si>
    <t>Холестерин</t>
  </si>
  <si>
    <t>Биохимия крови: билирубин, АлТ/АсТ</t>
  </si>
  <si>
    <t>К64</t>
  </si>
  <si>
    <t>Профессиональное заболевание с указанием класса заболевания по МКБ-10</t>
  </si>
  <si>
    <t>Заболевания, связанные с воздействием производственных химических факторов</t>
  </si>
  <si>
    <t>Заболевания, связанные с воздействием производственных физических факторов</t>
  </si>
  <si>
    <t>Заболевания, связанные с воздействием производственных биологических факторов</t>
  </si>
  <si>
    <t>Заболевания, связанные с физическими перегрузками и функциональным перенапряжением отдельных органов и систем</t>
  </si>
  <si>
    <t>L 23</t>
  </si>
  <si>
    <t>Т 75.2</t>
  </si>
  <si>
    <t>Т 75.8</t>
  </si>
  <si>
    <t>G57.3</t>
  </si>
  <si>
    <t>J45.0</t>
  </si>
  <si>
    <t>J67.8</t>
  </si>
  <si>
    <t>G 62.8</t>
  </si>
  <si>
    <t>M 75.1</t>
  </si>
  <si>
    <t>M 54.1</t>
  </si>
  <si>
    <t>M 54.5</t>
  </si>
  <si>
    <t>М53.1</t>
  </si>
  <si>
    <t>H 83.3</t>
  </si>
  <si>
    <t>ТАБЛИЦА ЗАПОЛНЯЕТСЯ АВТОМАТИЧЕСКИ ПРИ ЗАПОЛНЕНИИ ТАБЛИЦЫ 1.2</t>
  </si>
  <si>
    <t>КРАСНУЮ СТРОКУ НЕ УДАЛЯТЬ, НЕ ИЗМЕНЯТЬ, ДОБАВЛЯТЬ СТРОКИ НАД НЕЙ!</t>
  </si>
  <si>
    <t>Таблица №4 отражает распределение лиц работающих в различных вредных условиях труда.</t>
  </si>
  <si>
    <t>Заполняются  все графы - обязательно!</t>
  </si>
  <si>
    <t>работники предприятий и организаций, занятых на тяжелых работах и на работах с вредными и (или) опасными условиями труда</t>
  </si>
  <si>
    <t>"Вредники"</t>
  </si>
  <si>
    <t>Численность работников организаций (предприятий), занятых на тяжелых  работах и на работах с вредными и (или) опасными условиями труда (приложение № 1 к приказу МЗ РФ №302н от 12.04.2011)</t>
  </si>
  <si>
    <t xml:space="preserve">  Таблица №2          ОХВАТ ПЕРИОДИЧЕСКИМИ МЕДИЦИНСКИМИ ОСМОТРАМИ ПО ВИДАМ ЭКОНОМИЧЕСКОЙ ДЕЯТЕЛЬНОСТИ</t>
  </si>
  <si>
    <t>Сельское хозяйство</t>
  </si>
  <si>
    <t>A 01-03</t>
  </si>
  <si>
    <t>Добыча полезных ископаемых</t>
  </si>
  <si>
    <t>B 05-09</t>
  </si>
  <si>
    <t>Обрабатывающие производства</t>
  </si>
  <si>
    <t>C 10-33</t>
  </si>
  <si>
    <t>Обеспечение электрической энергией, газом, паром.</t>
  </si>
  <si>
    <t>D 35</t>
  </si>
  <si>
    <t>Водоснабжение, водоотведение, организация сбора и утилизации отходов.</t>
  </si>
  <si>
    <t>E 36-39</t>
  </si>
  <si>
    <t>F 41-43</t>
  </si>
  <si>
    <t>торговля оптовая и розничная</t>
  </si>
  <si>
    <t>G 45-47</t>
  </si>
  <si>
    <t>Транспортировка и хранение</t>
  </si>
  <si>
    <t>H 49-53</t>
  </si>
  <si>
    <t>Деятельность гостиниц и предприятия общественного питания</t>
  </si>
  <si>
    <t>I 55-56</t>
  </si>
  <si>
    <t>Деятельность в области информации и связи</t>
  </si>
  <si>
    <t>J 58-63</t>
  </si>
  <si>
    <t>Деятельность финансовая и страховая</t>
  </si>
  <si>
    <t>K 64-66</t>
  </si>
  <si>
    <t>Деятельность по операциям с недвижимым имуществом</t>
  </si>
  <si>
    <t>L 68</t>
  </si>
  <si>
    <t>Деятельность профессиональная, научная, техническая.</t>
  </si>
  <si>
    <t>M 69-75</t>
  </si>
  <si>
    <t>Деятельность административная и сопутствующие дополнительные услуги</t>
  </si>
  <si>
    <t>N 77-82</t>
  </si>
  <si>
    <t>Государственное управление и обеспечение военной безопасности, социальное обеспечение</t>
  </si>
  <si>
    <t>O 84</t>
  </si>
  <si>
    <t>P 85</t>
  </si>
  <si>
    <t>Деятельность в области здравоохранения и социальных услуг</t>
  </si>
  <si>
    <t>Q 86-88</t>
  </si>
  <si>
    <t>Деятельность в области культуры, спорта, организация досуга и развлечений</t>
  </si>
  <si>
    <t>R 90-93</t>
  </si>
  <si>
    <t>S 94-96</t>
  </si>
  <si>
    <t>Деятельность домашних хозяйств</t>
  </si>
  <si>
    <t>T 97-98</t>
  </si>
  <si>
    <t>Деятельность экстерриториальных организаций и органов</t>
  </si>
  <si>
    <t>U 99</t>
  </si>
  <si>
    <t>Стаж 5 и более лет.</t>
  </si>
  <si>
    <t>Подозрение на проф заболевание</t>
  </si>
  <si>
    <t xml:space="preserve">  Таблица № 8.2 Выявлено впервые профессиональных заболеваний</t>
  </si>
  <si>
    <t>7.1. Выявлено впервые хронических соматических заболеваний</t>
  </si>
  <si>
    <r>
      <t>1.2.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1"/>
        <color indexed="8"/>
        <rFont val="Times New Roman"/>
        <family val="1"/>
        <charset val="204"/>
      </rPr>
      <t>Функциональные и лабораторные исследования, осуществляемые медорганизацией при проведении обязательных медосмотров</t>
    </r>
  </si>
  <si>
    <t>Таблица № 4                                                                    ПРОИЗВОДСТВЕННЫЕ ФАКТОРЫ</t>
  </si>
  <si>
    <t>ОТЧЕТ О РЕЗУЛЬТАТАХ  ПЕРИОДИЧЕСКИХ МЕДИЦИНСКИХ ОСМОТРОВ ЗА 2019 ГОД</t>
  </si>
  <si>
    <t>Данное приложение предоставляют медицинские организации, которые, ранее проводили обязательный периодический медицинский осмотр работникам, занятых на тяжелых работах и на работах с вредными и/или опасными условиями труда  в 2019 году. Необходимо предоставлять на бумажном  носителе в Автономное учреждение ХМАО-Югры «Центр профессиональной патологии», ул. Рознина 73, а также на электронном носителе (заполнить на портале: otchet.cpphmao.ru).Для получения доступа (пароля) к порталу зарегистрироваться. Срок предоставления: в соответствии с графиком сдачи годовых статистических отчётов.</t>
  </si>
  <si>
    <t>Таблица № 5.        ОСМОТРЕНО СПЕЦИАЛИСТАМИ ПРИ ПРОВЕДЕНИИ ПМО, СОГЛАСНО С ПРИКАЗОМ МЗ ОТ 12.04.2011 №302Н ЗА ОТЧЕТНЫЙ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</si>
</sst>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9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indexed="8"/>
      <name val="Calibri"/>
      <family val="2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7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24"/>
      <color rgb="FFFF0000"/>
      <name val="Times New Roman"/>
      <family val="1"/>
      <charset val="204"/>
    </font>
    <font>
      <b/>
      <sz val="10"/>
      <color indexed="10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</font>
    <font>
      <b/>
      <sz val="8"/>
      <name val="Calibri"/>
      <family val="2"/>
      <charset val="204"/>
    </font>
    <font>
      <b/>
      <sz val="7"/>
      <color indexed="10"/>
      <name val="Calibri"/>
      <family val="2"/>
      <charset val="204"/>
    </font>
    <font>
      <b/>
      <sz val="8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8"/>
      <color indexed="8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/>
    <xf numFmtId="0" fontId="0" fillId="0" borderId="0" xfId="0" applyFill="1"/>
    <xf numFmtId="0" fontId="1" fillId="0" borderId="0" xfId="0" applyFont="1" applyFill="1" applyAlignment="1">
      <alignment horizontal="center" vertical="top"/>
    </xf>
    <xf numFmtId="0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3" fillId="0" borderId="0" xfId="0" applyFont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0" fontId="15" fillId="0" borderId="3" xfId="0" applyFont="1" applyBorder="1"/>
    <xf numFmtId="0" fontId="15" fillId="0" borderId="3" xfId="0" applyFont="1" applyFill="1" applyBorder="1" applyAlignment="1">
      <alignment wrapText="1"/>
    </xf>
    <xf numFmtId="49" fontId="15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6" fillId="0" borderId="3" xfId="0" applyFont="1" applyBorder="1" applyAlignment="1">
      <alignment wrapText="1"/>
    </xf>
    <xf numFmtId="0" fontId="16" fillId="0" borderId="3" xfId="0" applyFont="1" applyBorder="1" applyAlignment="1">
      <alignment horizontal="center"/>
    </xf>
    <xf numFmtId="0" fontId="16" fillId="0" borderId="3" xfId="0" applyFont="1" applyBorder="1"/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 wrapText="1"/>
    </xf>
    <xf numFmtId="49" fontId="16" fillId="0" borderId="3" xfId="0" applyNumberFormat="1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49" fontId="16" fillId="0" borderId="3" xfId="0" applyNumberFormat="1" applyFont="1" applyBorder="1" applyAlignment="1">
      <alignment horizontal="center"/>
    </xf>
    <xf numFmtId="0" fontId="16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horizontal="center"/>
    </xf>
    <xf numFmtId="49" fontId="13" fillId="0" borderId="0" xfId="0" applyNumberFormat="1" applyFont="1"/>
    <xf numFmtId="0" fontId="3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left" wrapText="1"/>
    </xf>
    <xf numFmtId="49" fontId="11" fillId="0" borderId="3" xfId="0" applyNumberFormat="1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wrapText="1"/>
    </xf>
    <xf numFmtId="49" fontId="10" fillId="0" borderId="3" xfId="0" applyNumberFormat="1" applyFont="1" applyFill="1" applyBorder="1" applyAlignment="1">
      <alignment horizontal="center" wrapText="1"/>
    </xf>
    <xf numFmtId="0" fontId="11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49" fontId="2" fillId="0" borderId="3" xfId="0" applyNumberFormat="1" applyFont="1" applyFill="1" applyBorder="1"/>
    <xf numFmtId="0" fontId="2" fillId="0" borderId="3" xfId="0" applyFont="1" applyFill="1" applyBorder="1"/>
    <xf numFmtId="49" fontId="7" fillId="0" borderId="3" xfId="0" applyNumberFormat="1" applyFont="1" applyFill="1" applyBorder="1"/>
    <xf numFmtId="0" fontId="7" fillId="0" borderId="3" xfId="0" applyFont="1" applyFill="1" applyBorder="1"/>
    <xf numFmtId="0" fontId="2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/>
    <xf numFmtId="0" fontId="7" fillId="0" borderId="3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justify"/>
    </xf>
    <xf numFmtId="0" fontId="0" fillId="0" borderId="3" xfId="0" applyFill="1" applyBorder="1"/>
    <xf numFmtId="0" fontId="1" fillId="0" borderId="0" xfId="0" applyFont="1" applyFill="1" applyAlignment="1">
      <alignment horizontal="right" vertical="top"/>
    </xf>
    <xf numFmtId="0" fontId="1" fillId="0" borderId="3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/>
    </xf>
    <xf numFmtId="0" fontId="8" fillId="0" borderId="3" xfId="0" applyFont="1" applyFill="1" applyBorder="1"/>
    <xf numFmtId="164" fontId="8" fillId="0" borderId="3" xfId="0" applyNumberFormat="1" applyFont="1" applyFill="1" applyBorder="1"/>
    <xf numFmtId="0" fontId="8" fillId="0" borderId="0" xfId="0" applyFont="1" applyFill="1"/>
    <xf numFmtId="0" fontId="5" fillId="0" borderId="0" xfId="0" applyFont="1" applyFill="1" applyAlignment="1">
      <alignment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/>
    <xf numFmtId="164" fontId="1" fillId="0" borderId="3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2" fillId="0" borderId="0" xfId="0" applyFont="1" applyFill="1"/>
    <xf numFmtId="0" fontId="4" fillId="0" borderId="0" xfId="0" applyFont="1" applyFill="1" applyAlignment="1">
      <alignment vertical="top"/>
    </xf>
    <xf numFmtId="0" fontId="12" fillId="0" borderId="0" xfId="0" applyFont="1"/>
    <xf numFmtId="0" fontId="12" fillId="0" borderId="3" xfId="0" applyFont="1" applyBorder="1"/>
    <xf numFmtId="0" fontId="12" fillId="0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0" fontId="0" fillId="0" borderId="0" xfId="0" applyFill="1" applyBorder="1"/>
    <xf numFmtId="0" fontId="0" fillId="0" borderId="3" xfId="0" applyBorder="1"/>
    <xf numFmtId="0" fontId="2" fillId="0" borderId="3" xfId="0" applyFont="1" applyFill="1" applyBorder="1" applyAlignment="1">
      <alignment horizontal="justify" vertical="center" wrapText="1"/>
    </xf>
    <xf numFmtId="0" fontId="19" fillId="0" borderId="3" xfId="0" applyFont="1" applyFill="1" applyBorder="1" applyAlignment="1">
      <alignment horizontal="justify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6" fillId="2" borderId="0" xfId="0" applyFont="1" applyFill="1"/>
    <xf numFmtId="0" fontId="26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24" fillId="0" borderId="3" xfId="0" applyFont="1" applyBorder="1" applyAlignment="1">
      <alignment horizontal="center" vertical="center" textRotation="90" wrapText="1"/>
    </xf>
    <xf numFmtId="0" fontId="24" fillId="0" borderId="3" xfId="0" applyFont="1" applyBorder="1" applyAlignment="1">
      <alignment horizontal="center" vertical="center"/>
    </xf>
    <xf numFmtId="0" fontId="24" fillId="0" borderId="3" xfId="0" applyFont="1" applyBorder="1"/>
    <xf numFmtId="0" fontId="16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14" fillId="0" borderId="0" xfId="0" applyFont="1" applyAlignment="1">
      <alignment horizontal="left" vertical="center"/>
    </xf>
    <xf numFmtId="0" fontId="12" fillId="5" borderId="15" xfId="0" applyFont="1" applyFill="1" applyBorder="1"/>
    <xf numFmtId="0" fontId="0" fillId="5" borderId="19" xfId="0" applyFill="1" applyBorder="1"/>
    <xf numFmtId="0" fontId="0" fillId="5" borderId="3" xfId="0" applyFill="1" applyBorder="1"/>
    <xf numFmtId="0" fontId="15" fillId="5" borderId="3" xfId="0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2" fontId="0" fillId="0" borderId="21" xfId="0" applyNumberFormat="1" applyFill="1" applyBorder="1" applyAlignment="1">
      <alignment horizontal="center" vertical="top"/>
    </xf>
    <xf numFmtId="0" fontId="30" fillId="0" borderId="8" xfId="0" applyNumberFormat="1" applyFont="1" applyFill="1" applyBorder="1" applyAlignment="1">
      <alignment horizontal="left" vertical="top"/>
    </xf>
    <xf numFmtId="0" fontId="0" fillId="0" borderId="8" xfId="0" applyBorder="1"/>
    <xf numFmtId="0" fontId="30" fillId="0" borderId="3" xfId="0" applyNumberFormat="1" applyFont="1" applyFill="1" applyBorder="1" applyAlignment="1">
      <alignment horizontal="left" vertical="top"/>
    </xf>
    <xf numFmtId="0" fontId="30" fillId="0" borderId="3" xfId="0" applyNumberFormat="1" applyFont="1" applyBorder="1" applyAlignment="1">
      <alignment horizontal="left" vertical="top"/>
    </xf>
    <xf numFmtId="0" fontId="27" fillId="3" borderId="3" xfId="0" applyFont="1" applyFill="1" applyBorder="1" applyAlignment="1">
      <alignment horizontal="center" vertical="top"/>
    </xf>
    <xf numFmtId="0" fontId="27" fillId="0" borderId="3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7" fillId="0" borderId="0" xfId="0" applyFont="1" applyAlignment="1">
      <alignment horizontal="center" vertical="top"/>
    </xf>
    <xf numFmtId="0" fontId="12" fillId="0" borderId="0" xfId="0" applyFont="1" applyAlignment="1">
      <alignment vertical="center" wrapText="1"/>
    </xf>
    <xf numFmtId="0" fontId="34" fillId="0" borderId="3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left" vertical="top" wrapText="1"/>
    </xf>
    <xf numFmtId="0" fontId="35" fillId="0" borderId="10" xfId="0" applyFont="1" applyBorder="1" applyAlignment="1">
      <alignment horizontal="left" vertical="top" wrapText="1"/>
    </xf>
    <xf numFmtId="16" fontId="12" fillId="0" borderId="3" xfId="0" applyNumberFormat="1" applyFont="1" applyBorder="1"/>
    <xf numFmtId="0" fontId="12" fillId="0" borderId="3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2" fontId="16" fillId="0" borderId="3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/>
    </xf>
    <xf numFmtId="0" fontId="12" fillId="0" borderId="4" xfId="0" applyFont="1" applyBorder="1" applyAlignment="1">
      <alignment horizontal="left"/>
    </xf>
    <xf numFmtId="0" fontId="15" fillId="4" borderId="3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horizontal="left"/>
    </xf>
    <xf numFmtId="0" fontId="12" fillId="4" borderId="3" xfId="0" applyFont="1" applyFill="1" applyBorder="1"/>
    <xf numFmtId="0" fontId="14" fillId="4" borderId="3" xfId="0" applyFont="1" applyFill="1" applyBorder="1" applyAlignment="1">
      <alignment horizontal="center"/>
    </xf>
    <xf numFmtId="0" fontId="36" fillId="0" borderId="0" xfId="0" applyFont="1"/>
    <xf numFmtId="0" fontId="12" fillId="0" borderId="0" xfId="0" applyFont="1" applyFill="1" applyAlignment="1">
      <alignment vertical="center" wrapText="1"/>
    </xf>
    <xf numFmtId="0" fontId="13" fillId="0" borderId="0" xfId="0" applyFont="1" applyFill="1"/>
    <xf numFmtId="0" fontId="11" fillId="0" borderId="10" xfId="0" applyFont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1" fillId="0" borderId="3" xfId="0" applyFont="1" applyBorder="1" applyAlignment="1">
      <alignment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0" fillId="0" borderId="8" xfId="0" applyBorder="1"/>
    <xf numFmtId="0" fontId="16" fillId="0" borderId="3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0" fillId="0" borderId="8" xfId="0" applyBorder="1"/>
    <xf numFmtId="0" fontId="23" fillId="0" borderId="3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/>
    </xf>
    <xf numFmtId="0" fontId="23" fillId="0" borderId="8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Border="1" applyAlignment="1">
      <alignment vertical="center" wrapText="1"/>
    </xf>
    <xf numFmtId="0" fontId="33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33" fillId="0" borderId="3" xfId="0" applyFont="1" applyBorder="1" applyAlignment="1">
      <alignment horizontal="center" wrapText="1"/>
    </xf>
    <xf numFmtId="0" fontId="13" fillId="0" borderId="3" xfId="0" applyFont="1" applyBorder="1"/>
    <xf numFmtId="49" fontId="13" fillId="0" borderId="3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46" fillId="6" borderId="3" xfId="0" applyFont="1" applyFill="1" applyBorder="1"/>
    <xf numFmtId="1" fontId="13" fillId="6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7" fillId="0" borderId="0" xfId="0" applyFont="1" applyFill="1"/>
    <xf numFmtId="0" fontId="27" fillId="7" borderId="3" xfId="0" applyFont="1" applyFill="1" applyBorder="1" applyAlignment="1">
      <alignment horizontal="center" vertical="top"/>
    </xf>
    <xf numFmtId="1" fontId="27" fillId="7" borderId="3" xfId="0" applyNumberFormat="1" applyFont="1" applyFill="1" applyBorder="1" applyAlignment="1">
      <alignment horizontal="center" vertical="top"/>
    </xf>
    <xf numFmtId="0" fontId="48" fillId="0" borderId="0" xfId="0" applyFont="1"/>
    <xf numFmtId="0" fontId="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23" fillId="0" borderId="3" xfId="0" applyFont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7" fillId="0" borderId="3" xfId="0" applyFont="1" applyFill="1" applyBorder="1"/>
    <xf numFmtId="0" fontId="0" fillId="5" borderId="3" xfId="0" applyFill="1" applyBorder="1" applyAlignment="1">
      <alignment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vertical="center" wrapText="1"/>
    </xf>
    <xf numFmtId="0" fontId="29" fillId="5" borderId="9" xfId="0" applyFont="1" applyFill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2" fillId="0" borderId="0" xfId="0" applyFont="1" applyAlignment="1"/>
    <xf numFmtId="0" fontId="12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19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3" fillId="0" borderId="0" xfId="0" applyFont="1" applyFill="1"/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justify" vertical="top"/>
    </xf>
    <xf numFmtId="0" fontId="23" fillId="0" borderId="13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0" fillId="0" borderId="13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 vertical="center" wrapText="1"/>
    </xf>
    <xf numFmtId="0" fontId="41" fillId="0" borderId="13" xfId="0" applyFont="1" applyFill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6" fillId="0" borderId="3" xfId="0" applyNumberFormat="1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7" fillId="0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/>
    </xf>
    <xf numFmtId="0" fontId="27" fillId="0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6" fillId="0" borderId="0" xfId="0" applyFont="1" applyAlignment="1"/>
    <xf numFmtId="0" fontId="8" fillId="0" borderId="2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32" fillId="0" borderId="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8" fillId="0" borderId="3" xfId="0" applyFont="1" applyBorder="1" applyAlignment="1">
      <alignment wrapText="1"/>
    </xf>
    <xf numFmtId="0" fontId="24" fillId="0" borderId="3" xfId="0" applyFont="1" applyBorder="1" applyAlignment="1">
      <alignment horizontal="center" vertical="center" textRotation="90" wrapText="1"/>
    </xf>
    <xf numFmtId="0" fontId="24" fillId="0" borderId="3" xfId="0" applyFont="1" applyBorder="1" applyAlignment="1">
      <alignment horizontal="center" vertical="center" textRotation="90"/>
    </xf>
    <xf numFmtId="0" fontId="24" fillId="0" borderId="6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38100</xdr:rowOff>
    </xdr:from>
    <xdr:to>
      <xdr:col>4</xdr:col>
      <xdr:colOff>853440</xdr:colOff>
      <xdr:row>61</xdr:row>
      <xdr:rowOff>7620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0" y="8572500"/>
          <a:ext cx="5006340" cy="46786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ru-RU" sz="8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Примечание: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(1) - Указывается общая численность работников на предприятии (информация предоставляется работодателем)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(2) - К работающим во вредных и (или) опасных условиях труда относятся категории лиц перечисленные в приказе  Министерства здравоохранения и социального развития Российской Федерации от 12.04.2011 г. № 302-н. "Об утверждении перечней вредных и (или) опасных производственных факторов и работ, при выполнении которых проводятся предварительные и периодические медицинские осмотры (обследования), и Порядка проведения предварительных и периодических медицинских осмотров (обследований) работников, занятых на тяжелых работах и на работах с вредными и (или) опасными условиями труда" в Приложении№1 (информация предоставляется работодателем). 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(3) -К работающим, занятых на работах, при выполнении которых обязательно проведение периодических медицинских осмотров (обследований), в целях охраны здоровья населения, предупреждения возникновения и распространения заболеваний  относятся категории лиц перечисленные в приказе  Министерства здравоохранения и социального развития Российской Федерации от 12.04.2011 г. № 302-н. "Об утверждении перечней вредных и (или) опасных производственных факторов и работ, при выполнении которых проводятся предварительные и периодические медицинские осмотры (обследования), и Порядка проведения предварительных и периодических медицинских осмотров (обследований) работников, занятых на тяжелых работах и на работах с вредными и (или) опасными условиями труда" в Приложении№2 (информация предоставляется работодателем).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(4) - Работники подлежащие  периодическому медицинскому осмотру в этом году.  Строка №4 соответствует сведениям из Табл. 2510 "Профилактические осмотры, проведенные данным учреждением", Формы Федерального статистического наблюдения №30 "Сведения о учреждениях здравоохранения" и также  равна столбцу "Всего осмотрено " в таблице №2 (Охват периодическими осмотрами по видам экономической деятельности). Строка №4  являетя суммой  строк 5, строк 6, строк 7.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(5)  - Работники получившие заключение по форме, сичтаются те,  кто  прошел периодический медицинский осмотр в полном объеме (в соответствии с Перечнем вредных факторов и Перечнем вредных работ)Строка №5 равна Столбцу "Всего осмотрено" в Табл. №2 .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(6)  - Работниками, не завершившие периодический медицинский осмотр  считаются  не прошедшие полный обеъм обследования и (или) не осмотрены всеми специалистами, и(или) нет заключения врача - терапевта (профпатолога).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(7) -  Работниками не прошедшими периодический осмотр считаются, те  кто не пришел на медицинский </a:t>
          </a:r>
          <a:r>
            <a:rPr lang="ru-RU" sz="800" b="0" i="0" u="none" strike="noStrike" baseline="0">
              <a:solidFill>
                <a:srgbClr val="000000"/>
              </a:solidFill>
              <a:latin typeface="Calibri"/>
            </a:rPr>
            <a:t>осмотр</a:t>
          </a:r>
          <a:endParaRPr lang="ru-R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66675</xdr:rowOff>
    </xdr:from>
    <xdr:to>
      <xdr:col>10</xdr:col>
      <xdr:colOff>13335</xdr:colOff>
      <xdr:row>29</xdr:row>
      <xdr:rowOff>152400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38100" y="5293995"/>
          <a:ext cx="7534275" cy="634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Примечание: 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1. В Строке "Терапевт" и/или "Профпатолог" Табл. 5, показатель "Подлежало осмотру всего" и "Осмотрено всего", соответствует Строке "Всего подлежало" и "Всего осмотрено" в Табл. №1, Строке №4 и строке №5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2. Участие в "узких" специалистов в соответствии Перечнем факторов и Перечнем работ (приложение 1 и 2  приказа 302н от 12.04.2011и обычно меньше Строк "Терапевт" и/или "Профпатолог".</a:t>
          </a:r>
        </a:p>
        <a:p>
          <a:pPr algn="l" rtl="0">
            <a:defRPr sz="1000"/>
          </a:pPr>
          <a:endParaRPr lang="ru-RU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7</xdr:col>
      <xdr:colOff>758190</xdr:colOff>
      <xdr:row>27</xdr:row>
      <xdr:rowOff>68580</xdr:rowOff>
    </xdr:to>
    <xdr:sp macro="" textlink="">
      <xdr:nvSpPr>
        <xdr:cNvPr id="2" name="TextBox 5"/>
        <xdr:cNvSpPr txBox="1">
          <a:spLocks noChangeArrowheads="1"/>
        </xdr:cNvSpPr>
      </xdr:nvSpPr>
      <xdr:spPr bwMode="auto">
        <a:xfrm>
          <a:off x="449580" y="5219700"/>
          <a:ext cx="9570720" cy="1165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/>
        <a:lstStyle/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Calibri"/>
            </a:rPr>
            <a:t>1</a:t>
          </a: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. Гематологические исследования: Общий анализ крови, тельца Гейнца, метгемаглабин, эритроциты, ретикулоциты, тромбоциты, базофильная зернистость.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2. Цитологические исследования: Онкоцитология женских мазков и др.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3. Биохимические исследования:  Щелочная фосфатаза, АСТ, АЛТ, билирубин, глюкоза, креатинин, холестерин, калий, натрий, кальций;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холинэстераза, ГГТ и др.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4. Коагулогические исследования: ПТИ, МНО, Протромбиновое время, АЧТВ фибриноген, РФМК, протромбиновое время, тромбиновок время, время кровотечения.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5. Иммунологические исследования:  онкомаркеры PSA, OV -Са-125, гормоны, маркеров вирусных гепатитов В, С, кровь на ВИЧ, кровь на сифилис, ɑ1- антитрипсин, специфическая аллергодиагностика: Jg E и т.д.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6. Микробиологические исследования: Мазок из зева и носа на наличие патогенного стафилококка, исследования на носительство возбудителей кишечных инфекций и серологическое обследование на брюшной тиф 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7. Прочие: ОАМ, исследования на гельминтозы, мазок на гонорею, трихомонаду, группа крови, резус - фактор.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8. Химико-токсикологические исследования: медь в крови, АЛК, КП мочи, свинец крови, фтор в моче и др.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9. Исследование органа зрения: острота зрения, офтальмоскопия глазного дна, цветоощущение , определение полей зрения биомикроскопия сред глаза, офтальмоскопия глазного дна и др.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10. Исследования органа слуха: Аудиометрия, Исследование вестибулярной функции, импедансоментрия, акустический эффект и др</a:t>
          </a:r>
          <a:endParaRPr lang="ru-RU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workbookViewId="0">
      <selection activeCell="A3" sqref="A3"/>
    </sheetView>
  </sheetViews>
  <sheetFormatPr defaultColWidth="8.85546875" defaultRowHeight="15" x14ac:dyDescent="0.25"/>
  <cols>
    <col min="1" max="14" width="8.85546875" style="96"/>
    <col min="15" max="15" width="47.85546875" style="96" customWidth="1"/>
    <col min="16" max="16384" width="8.85546875" style="96"/>
  </cols>
  <sheetData>
    <row r="1" spans="1:14" ht="61.15" customHeight="1" x14ac:dyDescent="0.25">
      <c r="L1" s="220" t="s">
        <v>884</v>
      </c>
      <c r="M1" s="220"/>
      <c r="N1" s="220"/>
    </row>
    <row r="2" spans="1:14" ht="114.6" customHeight="1" x14ac:dyDescent="0.25">
      <c r="A2" s="221" t="s">
        <v>1116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</row>
    <row r="3" spans="1:14" ht="15.75" x14ac:dyDescent="0.25">
      <c r="A3" s="114"/>
      <c r="B3" s="222" t="s">
        <v>913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</row>
    <row r="4" spans="1:14" ht="13.9" customHeight="1" x14ac:dyDescent="0.25">
      <c r="A4" s="223" t="s">
        <v>1115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</row>
    <row r="5" spans="1:14" ht="13.9" customHeight="1" x14ac:dyDescent="0.25">
      <c r="A5" s="223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4" x14ac:dyDescent="0.25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</row>
    <row r="7" spans="1:14" x14ac:dyDescent="0.25">
      <c r="B7" s="224" t="s">
        <v>0</v>
      </c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</row>
    <row r="8" spans="1:14" x14ac:dyDescent="0.25"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</row>
    <row r="9" spans="1:14" x14ac:dyDescent="0.25"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</row>
    <row r="10" spans="1:14" x14ac:dyDescent="0.25">
      <c r="B10" s="218" t="s">
        <v>1</v>
      </c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</row>
    <row r="11" spans="1:14" x14ac:dyDescent="0.25"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</row>
    <row r="12" spans="1:14" x14ac:dyDescent="0.25"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</row>
    <row r="13" spans="1:14" x14ac:dyDescent="0.25">
      <c r="B13" s="218" t="s">
        <v>2</v>
      </c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</row>
    <row r="14" spans="1:14" x14ac:dyDescent="0.25"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</row>
    <row r="15" spans="1:14" x14ac:dyDescent="0.25"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</row>
    <row r="16" spans="1:14" x14ac:dyDescent="0.25">
      <c r="B16" s="228" t="s">
        <v>3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</row>
    <row r="17" spans="1:14" x14ac:dyDescent="0.25"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</row>
    <row r="18" spans="1:14" x14ac:dyDescent="0.25"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</row>
    <row r="19" spans="1:14" x14ac:dyDescent="0.25">
      <c r="B19" s="218" t="s">
        <v>4</v>
      </c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</row>
    <row r="22" spans="1:14" x14ac:dyDescent="0.25">
      <c r="A22" s="96" t="s">
        <v>5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x14ac:dyDescent="0.25">
      <c r="A23" s="225" t="s">
        <v>6</v>
      </c>
      <c r="B23" s="225"/>
      <c r="C23" s="225"/>
      <c r="D23" s="229" t="s">
        <v>7</v>
      </c>
      <c r="E23" s="227"/>
      <c r="F23" s="227"/>
      <c r="G23" s="227"/>
      <c r="H23" s="227"/>
      <c r="I23" s="227"/>
      <c r="J23" s="227"/>
      <c r="K23" s="227"/>
      <c r="L23" s="227"/>
      <c r="M23" s="227"/>
    </row>
    <row r="24" spans="1:14" x14ac:dyDescent="0.25">
      <c r="A24" s="1"/>
      <c r="B24" s="1"/>
      <c r="C24" s="1"/>
      <c r="D24" s="2" t="s">
        <v>8</v>
      </c>
    </row>
    <row r="25" spans="1:14" x14ac:dyDescent="0.25">
      <c r="A25" s="225" t="s">
        <v>9</v>
      </c>
      <c r="B25" s="225"/>
      <c r="C25" s="225"/>
      <c r="D25" s="226"/>
      <c r="E25" s="227"/>
      <c r="F25" s="227"/>
      <c r="G25" s="227"/>
      <c r="I25" s="227"/>
      <c r="J25" s="227"/>
      <c r="K25" s="227"/>
      <c r="L25" s="227"/>
    </row>
    <row r="26" spans="1:14" x14ac:dyDescent="0.25">
      <c r="A26" s="3"/>
      <c r="B26" s="3" t="s">
        <v>10</v>
      </c>
      <c r="C26" s="3"/>
      <c r="D26" s="3" t="s">
        <v>11</v>
      </c>
    </row>
    <row r="28" spans="1:14" x14ac:dyDescent="0.25">
      <c r="A28" s="116" t="s">
        <v>1065</v>
      </c>
      <c r="B28" s="117"/>
      <c r="C28" s="117"/>
      <c r="D28" s="117"/>
      <c r="E28" s="115"/>
      <c r="F28" s="115"/>
      <c r="G28" s="115"/>
      <c r="H28" s="115"/>
      <c r="I28" s="115"/>
      <c r="J28" s="115"/>
      <c r="K28" s="115"/>
      <c r="L28" s="115"/>
      <c r="M28" s="115"/>
      <c r="N28" s="115"/>
    </row>
  </sheetData>
  <mergeCells count="20">
    <mergeCell ref="A25:C25"/>
    <mergeCell ref="D25:G25"/>
    <mergeCell ref="I25:L25"/>
    <mergeCell ref="B14:M15"/>
    <mergeCell ref="B16:M16"/>
    <mergeCell ref="B17:M18"/>
    <mergeCell ref="B19:M19"/>
    <mergeCell ref="A23:C23"/>
    <mergeCell ref="D23:F23"/>
    <mergeCell ref="G23:J23"/>
    <mergeCell ref="K23:M23"/>
    <mergeCell ref="B9:M9"/>
    <mergeCell ref="B10:M10"/>
    <mergeCell ref="B11:M12"/>
    <mergeCell ref="L1:N1"/>
    <mergeCell ref="B13:M13"/>
    <mergeCell ref="A2:N2"/>
    <mergeCell ref="B3:N3"/>
    <mergeCell ref="A4:N6"/>
    <mergeCell ref="B7:M8"/>
  </mergeCells>
  <pageMargins left="0.70866141732283472" right="0.70866141732283472" top="0.17" bottom="0.74803149606299213" header="0.31496062992125984" footer="0.31496062992125984"/>
  <pageSetup paperSize="9" scale="9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12"/>
  <sheetViews>
    <sheetView workbookViewId="0">
      <selection activeCell="C160" sqref="C160"/>
    </sheetView>
  </sheetViews>
  <sheetFormatPr defaultColWidth="9.140625" defaultRowHeight="12.75" x14ac:dyDescent="0.2"/>
  <cols>
    <col min="1" max="1" width="26.28515625" style="65" customWidth="1"/>
    <col min="2" max="2" width="7.85546875" style="66" customWidth="1"/>
    <col min="3" max="3" width="9.42578125" style="54" customWidth="1"/>
    <col min="4" max="4" width="13.5703125" style="54" customWidth="1"/>
    <col min="5" max="5" width="15.140625" style="54" customWidth="1"/>
    <col min="6" max="6" width="12.7109375" style="54" customWidth="1"/>
    <col min="7" max="7" width="16.7109375" style="54" customWidth="1"/>
    <col min="8" max="8" width="59.140625" style="54" customWidth="1"/>
    <col min="9" max="16384" width="9.140625" style="54"/>
  </cols>
  <sheetData>
    <row r="1" spans="1:7" ht="72" customHeight="1" x14ac:dyDescent="0.2">
      <c r="A1" s="331" t="s">
        <v>881</v>
      </c>
      <c r="B1" s="331"/>
      <c r="C1" s="331"/>
      <c r="D1" s="331"/>
      <c r="E1" s="331"/>
      <c r="F1" s="331"/>
      <c r="G1" s="331"/>
    </row>
    <row r="2" spans="1:7" ht="25.5" x14ac:dyDescent="0.2">
      <c r="A2" s="55" t="s">
        <v>115</v>
      </c>
      <c r="B2" s="56" t="s">
        <v>116</v>
      </c>
      <c r="C2" s="57" t="s">
        <v>117</v>
      </c>
      <c r="D2" s="234" t="s">
        <v>118</v>
      </c>
      <c r="E2" s="234"/>
      <c r="F2" s="234" t="s">
        <v>119</v>
      </c>
      <c r="G2" s="234"/>
    </row>
    <row r="3" spans="1:7" x14ac:dyDescent="0.2">
      <c r="A3" s="59"/>
      <c r="B3" s="60"/>
      <c r="C3" s="61"/>
      <c r="D3" s="57" t="s">
        <v>15</v>
      </c>
      <c r="E3" s="57" t="s">
        <v>120</v>
      </c>
      <c r="F3" s="57" t="s">
        <v>15</v>
      </c>
      <c r="G3" s="57" t="s">
        <v>120</v>
      </c>
    </row>
    <row r="4" spans="1:7" x14ac:dyDescent="0.2">
      <c r="A4" s="55">
        <v>1</v>
      </c>
      <c r="B4" s="56" t="s">
        <v>121</v>
      </c>
      <c r="C4" s="57">
        <v>3</v>
      </c>
      <c r="D4" s="57">
        <v>4</v>
      </c>
      <c r="E4" s="57">
        <v>5</v>
      </c>
      <c r="F4" s="57">
        <v>6</v>
      </c>
      <c r="G4" s="57">
        <v>7</v>
      </c>
    </row>
    <row r="5" spans="1:7" ht="25.5" x14ac:dyDescent="0.2">
      <c r="A5" s="35" t="s">
        <v>122</v>
      </c>
      <c r="B5" s="36" t="s">
        <v>123</v>
      </c>
      <c r="C5" s="37" t="s">
        <v>124</v>
      </c>
      <c r="D5" s="62"/>
      <c r="E5" s="62"/>
      <c r="F5" s="62"/>
      <c r="G5" s="62"/>
    </row>
    <row r="6" spans="1:7" ht="49.9" customHeight="1" x14ac:dyDescent="0.2">
      <c r="A6" s="38" t="s">
        <v>125</v>
      </c>
      <c r="B6" s="36" t="s">
        <v>126</v>
      </c>
      <c r="C6" s="36" t="s">
        <v>127</v>
      </c>
      <c r="D6" s="61"/>
      <c r="E6" s="61"/>
      <c r="F6" s="61"/>
      <c r="G6" s="61"/>
    </row>
    <row r="7" spans="1:7" x14ac:dyDescent="0.2">
      <c r="A7" s="39" t="s">
        <v>128</v>
      </c>
      <c r="B7" s="40" t="s">
        <v>129</v>
      </c>
      <c r="C7" s="41" t="s">
        <v>130</v>
      </c>
      <c r="D7" s="61"/>
      <c r="E7" s="61"/>
      <c r="F7" s="61"/>
      <c r="G7" s="61"/>
    </row>
    <row r="8" spans="1:7" x14ac:dyDescent="0.2">
      <c r="A8" s="39" t="s">
        <v>131</v>
      </c>
      <c r="B8" s="40" t="s">
        <v>132</v>
      </c>
      <c r="C8" s="41" t="s">
        <v>133</v>
      </c>
      <c r="D8" s="61"/>
      <c r="E8" s="61"/>
      <c r="F8" s="61"/>
      <c r="G8" s="61"/>
    </row>
    <row r="9" spans="1:7" x14ac:dyDescent="0.2">
      <c r="A9" s="39" t="s">
        <v>134</v>
      </c>
      <c r="B9" s="40" t="s">
        <v>135</v>
      </c>
      <c r="C9" s="41" t="s">
        <v>136</v>
      </c>
      <c r="D9" s="61"/>
      <c r="E9" s="61"/>
      <c r="F9" s="61"/>
      <c r="G9" s="61"/>
    </row>
    <row r="10" spans="1:7" x14ac:dyDescent="0.2">
      <c r="A10" s="39" t="s">
        <v>137</v>
      </c>
      <c r="B10" s="40" t="s">
        <v>138</v>
      </c>
      <c r="C10" s="41" t="s">
        <v>139</v>
      </c>
      <c r="D10" s="61"/>
      <c r="E10" s="61"/>
      <c r="F10" s="61"/>
      <c r="G10" s="61"/>
    </row>
    <row r="11" spans="1:7" x14ac:dyDescent="0.2">
      <c r="A11" s="42" t="s">
        <v>140</v>
      </c>
      <c r="B11" s="40" t="s">
        <v>141</v>
      </c>
      <c r="C11" s="41" t="s">
        <v>142</v>
      </c>
      <c r="D11" s="61"/>
      <c r="E11" s="61"/>
      <c r="F11" s="61"/>
      <c r="G11" s="61"/>
    </row>
    <row r="12" spans="1:7" x14ac:dyDescent="0.2">
      <c r="A12" s="43" t="s">
        <v>143</v>
      </c>
      <c r="B12" s="44" t="s">
        <v>144</v>
      </c>
      <c r="C12" s="36" t="s">
        <v>145</v>
      </c>
      <c r="D12" s="61"/>
      <c r="E12" s="61"/>
      <c r="F12" s="61"/>
      <c r="G12" s="61"/>
    </row>
    <row r="13" spans="1:7" ht="25.5" x14ac:dyDescent="0.2">
      <c r="A13" s="42" t="s">
        <v>146</v>
      </c>
      <c r="B13" s="40" t="s">
        <v>147</v>
      </c>
      <c r="C13" s="41" t="s">
        <v>148</v>
      </c>
      <c r="D13" s="61"/>
      <c r="E13" s="61"/>
      <c r="F13" s="61"/>
      <c r="G13" s="61"/>
    </row>
    <row r="14" spans="1:7" ht="51" x14ac:dyDescent="0.2">
      <c r="A14" s="42" t="s">
        <v>149</v>
      </c>
      <c r="B14" s="40" t="s">
        <v>150</v>
      </c>
      <c r="C14" s="41" t="s">
        <v>151</v>
      </c>
      <c r="D14" s="62"/>
      <c r="E14" s="62"/>
      <c r="F14" s="62"/>
      <c r="G14" s="62"/>
    </row>
    <row r="15" spans="1:7" ht="25.5" x14ac:dyDescent="0.2">
      <c r="A15" s="42" t="s">
        <v>152</v>
      </c>
      <c r="B15" s="40" t="s">
        <v>153</v>
      </c>
      <c r="C15" s="41" t="s">
        <v>154</v>
      </c>
      <c r="D15" s="61"/>
      <c r="E15" s="61"/>
      <c r="F15" s="61"/>
      <c r="G15" s="61"/>
    </row>
    <row r="16" spans="1:7" ht="51" x14ac:dyDescent="0.2">
      <c r="A16" s="43" t="s">
        <v>155</v>
      </c>
      <c r="B16" s="44" t="s">
        <v>156</v>
      </c>
      <c r="C16" s="36" t="s">
        <v>157</v>
      </c>
      <c r="D16" s="61"/>
      <c r="E16" s="61"/>
      <c r="F16" s="61"/>
      <c r="G16" s="61"/>
    </row>
    <row r="17" spans="1:7" x14ac:dyDescent="0.2">
      <c r="A17" s="42" t="s">
        <v>158</v>
      </c>
      <c r="B17" s="40" t="s">
        <v>159</v>
      </c>
      <c r="C17" s="41" t="s">
        <v>160</v>
      </c>
      <c r="D17" s="61"/>
      <c r="E17" s="61"/>
      <c r="F17" s="61"/>
      <c r="G17" s="61"/>
    </row>
    <row r="18" spans="1:7" x14ac:dyDescent="0.2">
      <c r="A18" s="42" t="s">
        <v>161</v>
      </c>
      <c r="B18" s="40" t="s">
        <v>162</v>
      </c>
      <c r="C18" s="41" t="s">
        <v>163</v>
      </c>
      <c r="D18" s="61"/>
      <c r="E18" s="61"/>
      <c r="F18" s="61"/>
      <c r="G18" s="61"/>
    </row>
    <row r="19" spans="1:7" ht="38.25" x14ac:dyDescent="0.2">
      <c r="A19" s="42" t="s">
        <v>164</v>
      </c>
      <c r="B19" s="40" t="s">
        <v>165</v>
      </c>
      <c r="C19" s="41" t="s">
        <v>166</v>
      </c>
      <c r="D19" s="61"/>
      <c r="E19" s="61"/>
      <c r="F19" s="61"/>
      <c r="G19" s="61"/>
    </row>
    <row r="20" spans="1:7" ht="51" x14ac:dyDescent="0.2">
      <c r="A20" s="42" t="s">
        <v>167</v>
      </c>
      <c r="B20" s="40" t="s">
        <v>168</v>
      </c>
      <c r="C20" s="41" t="s">
        <v>169</v>
      </c>
      <c r="D20" s="61"/>
      <c r="E20" s="61"/>
      <c r="F20" s="61"/>
      <c r="G20" s="61"/>
    </row>
    <row r="21" spans="1:7" x14ac:dyDescent="0.2">
      <c r="A21" s="39" t="s">
        <v>170</v>
      </c>
      <c r="B21" s="40" t="s">
        <v>171</v>
      </c>
      <c r="C21" s="41" t="s">
        <v>172</v>
      </c>
      <c r="D21" s="62"/>
      <c r="E21" s="62"/>
      <c r="F21" s="62"/>
      <c r="G21" s="62"/>
    </row>
    <row r="22" spans="1:7" ht="38.25" x14ac:dyDescent="0.2">
      <c r="A22" s="39" t="s">
        <v>173</v>
      </c>
      <c r="B22" s="40" t="s">
        <v>174</v>
      </c>
      <c r="C22" s="41" t="s">
        <v>175</v>
      </c>
      <c r="D22" s="61"/>
      <c r="E22" s="61"/>
      <c r="F22" s="61"/>
      <c r="G22" s="61"/>
    </row>
    <row r="23" spans="1:7" ht="51" x14ac:dyDescent="0.2">
      <c r="A23" s="43" t="s">
        <v>176</v>
      </c>
      <c r="B23" s="44" t="s">
        <v>177</v>
      </c>
      <c r="C23" s="36" t="s">
        <v>178</v>
      </c>
      <c r="D23" s="61"/>
      <c r="E23" s="61"/>
      <c r="F23" s="61"/>
      <c r="G23" s="61"/>
    </row>
    <row r="24" spans="1:7" ht="25.5" x14ac:dyDescent="0.2">
      <c r="A24" s="42" t="s">
        <v>179</v>
      </c>
      <c r="B24" s="40" t="s">
        <v>180</v>
      </c>
      <c r="C24" s="41" t="s">
        <v>181</v>
      </c>
      <c r="D24" s="61"/>
      <c r="E24" s="61"/>
      <c r="F24" s="61"/>
      <c r="G24" s="61"/>
    </row>
    <row r="25" spans="1:7" ht="51" x14ac:dyDescent="0.2">
      <c r="A25" s="39" t="s">
        <v>182</v>
      </c>
      <c r="B25" s="40" t="s">
        <v>183</v>
      </c>
      <c r="C25" s="41" t="s">
        <v>184</v>
      </c>
      <c r="D25" s="61"/>
      <c r="E25" s="61"/>
      <c r="F25" s="61"/>
      <c r="G25" s="61"/>
    </row>
    <row r="26" spans="1:7" x14ac:dyDescent="0.2">
      <c r="A26" s="42" t="s">
        <v>185</v>
      </c>
      <c r="B26" s="40" t="s">
        <v>186</v>
      </c>
      <c r="C26" s="41" t="s">
        <v>187</v>
      </c>
      <c r="D26" s="61"/>
      <c r="E26" s="61"/>
      <c r="F26" s="61"/>
      <c r="G26" s="61"/>
    </row>
    <row r="27" spans="1:7" x14ac:dyDescent="0.2">
      <c r="A27" s="42" t="s">
        <v>188</v>
      </c>
      <c r="B27" s="40" t="s">
        <v>189</v>
      </c>
      <c r="C27" s="41" t="s">
        <v>190</v>
      </c>
      <c r="D27" s="61"/>
      <c r="E27" s="61"/>
      <c r="F27" s="61"/>
      <c r="G27" s="61"/>
    </row>
    <row r="28" spans="1:7" x14ac:dyDescent="0.2">
      <c r="A28" s="39" t="s">
        <v>191</v>
      </c>
      <c r="B28" s="40" t="s">
        <v>192</v>
      </c>
      <c r="C28" s="41" t="s">
        <v>193</v>
      </c>
      <c r="D28" s="61"/>
      <c r="E28" s="61"/>
      <c r="F28" s="61"/>
      <c r="G28" s="61"/>
    </row>
    <row r="29" spans="1:7" ht="63.75" x14ac:dyDescent="0.2">
      <c r="A29" s="39" t="s">
        <v>194</v>
      </c>
      <c r="B29" s="40" t="s">
        <v>195</v>
      </c>
      <c r="C29" s="41" t="s">
        <v>196</v>
      </c>
      <c r="D29" s="61"/>
      <c r="E29" s="61"/>
      <c r="F29" s="61"/>
      <c r="G29" s="61"/>
    </row>
    <row r="30" spans="1:7" ht="25.5" x14ac:dyDescent="0.2">
      <c r="A30" s="42" t="s">
        <v>197</v>
      </c>
      <c r="B30" s="40" t="s">
        <v>198</v>
      </c>
      <c r="C30" s="41" t="s">
        <v>199</v>
      </c>
      <c r="D30" s="61"/>
      <c r="E30" s="61"/>
      <c r="F30" s="61"/>
      <c r="G30" s="61"/>
    </row>
    <row r="31" spans="1:7" ht="25.5" x14ac:dyDescent="0.2">
      <c r="A31" s="42" t="s">
        <v>200</v>
      </c>
      <c r="B31" s="40" t="s">
        <v>201</v>
      </c>
      <c r="C31" s="41" t="s">
        <v>202</v>
      </c>
      <c r="D31" s="61"/>
      <c r="E31" s="61"/>
      <c r="F31" s="61"/>
      <c r="G31" s="61"/>
    </row>
    <row r="32" spans="1:7" x14ac:dyDescent="0.2">
      <c r="A32" s="42" t="s">
        <v>203</v>
      </c>
      <c r="B32" s="40" t="s">
        <v>204</v>
      </c>
      <c r="C32" s="41" t="s">
        <v>205</v>
      </c>
      <c r="D32" s="61"/>
      <c r="E32" s="61"/>
      <c r="F32" s="61"/>
      <c r="G32" s="61"/>
    </row>
    <row r="33" spans="1:7" x14ac:dyDescent="0.2">
      <c r="A33" s="42" t="s">
        <v>206</v>
      </c>
      <c r="B33" s="40" t="s">
        <v>207</v>
      </c>
      <c r="C33" s="41" t="s">
        <v>208</v>
      </c>
      <c r="D33" s="61"/>
      <c r="E33" s="61"/>
      <c r="F33" s="61"/>
      <c r="G33" s="61"/>
    </row>
    <row r="34" spans="1:7" x14ac:dyDescent="0.2">
      <c r="A34" s="42" t="s">
        <v>209</v>
      </c>
      <c r="B34" s="40" t="s">
        <v>210</v>
      </c>
      <c r="C34" s="41" t="s">
        <v>211</v>
      </c>
      <c r="D34" s="61"/>
      <c r="E34" s="61"/>
      <c r="F34" s="61"/>
      <c r="G34" s="61"/>
    </row>
    <row r="35" spans="1:7" ht="25.5" x14ac:dyDescent="0.2">
      <c r="A35" s="42" t="s">
        <v>212</v>
      </c>
      <c r="B35" s="40" t="s">
        <v>213</v>
      </c>
      <c r="C35" s="41" t="s">
        <v>214</v>
      </c>
      <c r="D35" s="61"/>
      <c r="E35" s="61"/>
      <c r="F35" s="61"/>
      <c r="G35" s="61"/>
    </row>
    <row r="36" spans="1:7" x14ac:dyDescent="0.2">
      <c r="A36" s="42" t="s">
        <v>215</v>
      </c>
      <c r="B36" s="40" t="s">
        <v>216</v>
      </c>
      <c r="C36" s="41" t="s">
        <v>217</v>
      </c>
      <c r="D36" s="61"/>
      <c r="E36" s="61"/>
      <c r="F36" s="61"/>
      <c r="G36" s="61"/>
    </row>
    <row r="37" spans="1:7" x14ac:dyDescent="0.2">
      <c r="A37" s="42" t="s">
        <v>218</v>
      </c>
      <c r="B37" s="40" t="s">
        <v>219</v>
      </c>
      <c r="C37" s="41" t="s">
        <v>220</v>
      </c>
      <c r="D37" s="61"/>
      <c r="E37" s="61"/>
      <c r="F37" s="61"/>
      <c r="G37" s="61"/>
    </row>
    <row r="38" spans="1:7" x14ac:dyDescent="0.2">
      <c r="A38" s="42" t="s">
        <v>221</v>
      </c>
      <c r="B38" s="40" t="s">
        <v>222</v>
      </c>
      <c r="C38" s="41" t="s">
        <v>223</v>
      </c>
      <c r="D38" s="61"/>
      <c r="E38" s="61"/>
      <c r="F38" s="61"/>
      <c r="G38" s="61"/>
    </row>
    <row r="39" spans="1:7" x14ac:dyDescent="0.2">
      <c r="A39" s="42" t="s">
        <v>224</v>
      </c>
      <c r="B39" s="40" t="s">
        <v>225</v>
      </c>
      <c r="C39" s="41" t="s">
        <v>226</v>
      </c>
      <c r="D39" s="61"/>
      <c r="E39" s="61"/>
      <c r="F39" s="61"/>
      <c r="G39" s="61"/>
    </row>
    <row r="40" spans="1:7" ht="25.5" x14ac:dyDescent="0.2">
      <c r="A40" s="42" t="s">
        <v>227</v>
      </c>
      <c r="B40" s="40" t="s">
        <v>228</v>
      </c>
      <c r="C40" s="41" t="s">
        <v>229</v>
      </c>
      <c r="D40" s="61"/>
      <c r="E40" s="61"/>
      <c r="F40" s="61"/>
      <c r="G40" s="61"/>
    </row>
    <row r="41" spans="1:7" x14ac:dyDescent="0.2">
      <c r="A41" s="42" t="s">
        <v>230</v>
      </c>
      <c r="B41" s="40" t="s">
        <v>231</v>
      </c>
      <c r="C41" s="41" t="s">
        <v>232</v>
      </c>
      <c r="D41" s="61"/>
      <c r="E41" s="61"/>
      <c r="F41" s="61"/>
      <c r="G41" s="61"/>
    </row>
    <row r="42" spans="1:7" ht="38.25" x14ac:dyDescent="0.2">
      <c r="A42" s="42" t="s">
        <v>233</v>
      </c>
      <c r="B42" s="40" t="s">
        <v>234</v>
      </c>
      <c r="C42" s="41" t="s">
        <v>235</v>
      </c>
      <c r="D42" s="61"/>
      <c r="E42" s="61"/>
      <c r="F42" s="61"/>
      <c r="G42" s="61"/>
    </row>
    <row r="43" spans="1:7" x14ac:dyDescent="0.2">
      <c r="A43" s="42" t="s">
        <v>236</v>
      </c>
      <c r="B43" s="40" t="s">
        <v>237</v>
      </c>
      <c r="C43" s="41" t="s">
        <v>238</v>
      </c>
      <c r="D43" s="61"/>
      <c r="E43" s="61"/>
      <c r="F43" s="61"/>
      <c r="G43" s="61"/>
    </row>
    <row r="44" spans="1:7" ht="25.5" x14ac:dyDescent="0.2">
      <c r="A44" s="43" t="s">
        <v>239</v>
      </c>
      <c r="B44" s="44" t="s">
        <v>240</v>
      </c>
      <c r="C44" s="36" t="s">
        <v>241</v>
      </c>
      <c r="D44" s="61"/>
      <c r="E44" s="61"/>
      <c r="F44" s="61"/>
      <c r="G44" s="61"/>
    </row>
    <row r="45" spans="1:7" ht="63.75" x14ac:dyDescent="0.2">
      <c r="A45" s="42" t="s">
        <v>242</v>
      </c>
      <c r="B45" s="40" t="s">
        <v>243</v>
      </c>
      <c r="C45" s="41" t="s">
        <v>244</v>
      </c>
      <c r="D45" s="61"/>
      <c r="E45" s="61"/>
      <c r="F45" s="61"/>
      <c r="G45" s="61"/>
    </row>
    <row r="46" spans="1:7" x14ac:dyDescent="0.2">
      <c r="A46" s="43" t="s">
        <v>245</v>
      </c>
      <c r="B46" s="44" t="s">
        <v>246</v>
      </c>
      <c r="C46" s="36" t="s">
        <v>247</v>
      </c>
      <c r="D46" s="62"/>
      <c r="E46" s="62"/>
      <c r="F46" s="62"/>
      <c r="G46" s="62"/>
    </row>
    <row r="47" spans="1:7" ht="38.25" x14ac:dyDescent="0.2">
      <c r="A47" s="39" t="s">
        <v>248</v>
      </c>
      <c r="B47" s="40" t="s">
        <v>249</v>
      </c>
      <c r="C47" s="41" t="s">
        <v>250</v>
      </c>
      <c r="D47" s="61"/>
      <c r="E47" s="61"/>
      <c r="F47" s="61"/>
      <c r="G47" s="61"/>
    </row>
    <row r="48" spans="1:7" ht="25.5" x14ac:dyDescent="0.2">
      <c r="A48" s="42" t="s">
        <v>251</v>
      </c>
      <c r="B48" s="40" t="s">
        <v>252</v>
      </c>
      <c r="C48" s="41" t="s">
        <v>253</v>
      </c>
      <c r="D48" s="61"/>
      <c r="E48" s="61"/>
      <c r="F48" s="61"/>
      <c r="G48" s="61"/>
    </row>
    <row r="49" spans="1:7" ht="25.5" x14ac:dyDescent="0.2">
      <c r="A49" s="42" t="s">
        <v>254</v>
      </c>
      <c r="B49" s="40" t="s">
        <v>255</v>
      </c>
      <c r="C49" s="41" t="s">
        <v>256</v>
      </c>
      <c r="D49" s="61"/>
      <c r="E49" s="61"/>
      <c r="F49" s="61"/>
      <c r="G49" s="61"/>
    </row>
    <row r="50" spans="1:7" ht="63.75" x14ac:dyDescent="0.2">
      <c r="A50" s="42" t="s">
        <v>257</v>
      </c>
      <c r="B50" s="40" t="s">
        <v>258</v>
      </c>
      <c r="C50" s="41" t="s">
        <v>259</v>
      </c>
      <c r="D50" s="61"/>
      <c r="E50" s="61"/>
      <c r="F50" s="61"/>
      <c r="G50" s="61"/>
    </row>
    <row r="51" spans="1:7" ht="25.5" x14ac:dyDescent="0.2">
      <c r="A51" s="42" t="s">
        <v>260</v>
      </c>
      <c r="B51" s="40" t="s">
        <v>261</v>
      </c>
      <c r="C51" s="41" t="s">
        <v>262</v>
      </c>
      <c r="D51" s="61"/>
      <c r="E51" s="61"/>
      <c r="F51" s="61"/>
      <c r="G51" s="61"/>
    </row>
    <row r="52" spans="1:7" x14ac:dyDescent="0.2">
      <c r="A52" s="42" t="s">
        <v>263</v>
      </c>
      <c r="B52" s="40" t="s">
        <v>264</v>
      </c>
      <c r="C52" s="41" t="s">
        <v>265</v>
      </c>
      <c r="D52" s="61"/>
      <c r="E52" s="61"/>
      <c r="F52" s="61"/>
      <c r="G52" s="61"/>
    </row>
    <row r="53" spans="1:7" ht="25.5" x14ac:dyDescent="0.2">
      <c r="A53" s="42" t="s">
        <v>266</v>
      </c>
      <c r="B53" s="40" t="s">
        <v>267</v>
      </c>
      <c r="C53" s="41" t="s">
        <v>268</v>
      </c>
      <c r="D53" s="61"/>
      <c r="E53" s="61"/>
      <c r="F53" s="61"/>
      <c r="G53" s="61"/>
    </row>
    <row r="54" spans="1:7" ht="25.5" x14ac:dyDescent="0.2">
      <c r="A54" s="42" t="s">
        <v>269</v>
      </c>
      <c r="B54" s="40" t="s">
        <v>270</v>
      </c>
      <c r="C54" s="41" t="s">
        <v>271</v>
      </c>
      <c r="D54" s="61"/>
      <c r="E54" s="61"/>
      <c r="F54" s="61"/>
      <c r="G54" s="61"/>
    </row>
    <row r="55" spans="1:7" x14ac:dyDescent="0.2">
      <c r="A55" s="42" t="s">
        <v>272</v>
      </c>
      <c r="B55" s="40" t="s">
        <v>273</v>
      </c>
      <c r="C55" s="41" t="s">
        <v>274</v>
      </c>
      <c r="D55" s="61"/>
      <c r="E55" s="61"/>
      <c r="F55" s="61"/>
      <c r="G55" s="61"/>
    </row>
    <row r="56" spans="1:7" ht="38.25" x14ac:dyDescent="0.2">
      <c r="A56" s="42" t="s">
        <v>275</v>
      </c>
      <c r="B56" s="40" t="s">
        <v>276</v>
      </c>
      <c r="C56" s="41" t="s">
        <v>277</v>
      </c>
      <c r="D56" s="61"/>
      <c r="E56" s="61"/>
      <c r="F56" s="61"/>
      <c r="G56" s="61"/>
    </row>
    <row r="57" spans="1:7" x14ac:dyDescent="0.2">
      <c r="A57" s="42" t="s">
        <v>278</v>
      </c>
      <c r="B57" s="40" t="s">
        <v>279</v>
      </c>
      <c r="C57" s="41" t="s">
        <v>280</v>
      </c>
      <c r="D57" s="61"/>
      <c r="E57" s="61"/>
      <c r="F57" s="61"/>
      <c r="G57" s="61"/>
    </row>
    <row r="58" spans="1:7" ht="38.25" x14ac:dyDescent="0.2">
      <c r="A58" s="42" t="s">
        <v>281</v>
      </c>
      <c r="B58" s="40" t="s">
        <v>282</v>
      </c>
      <c r="C58" s="41" t="s">
        <v>283</v>
      </c>
      <c r="D58" s="61"/>
      <c r="E58" s="61"/>
      <c r="F58" s="61"/>
      <c r="G58" s="61"/>
    </row>
    <row r="59" spans="1:7" ht="25.5" x14ac:dyDescent="0.2">
      <c r="A59" s="42" t="s">
        <v>284</v>
      </c>
      <c r="B59" s="40" t="s">
        <v>285</v>
      </c>
      <c r="C59" s="41" t="s">
        <v>286</v>
      </c>
      <c r="D59" s="61"/>
      <c r="E59" s="61"/>
      <c r="F59" s="61"/>
      <c r="G59" s="61"/>
    </row>
    <row r="60" spans="1:7" ht="51" x14ac:dyDescent="0.2">
      <c r="A60" s="42" t="s">
        <v>287</v>
      </c>
      <c r="B60" s="40" t="s">
        <v>288</v>
      </c>
      <c r="C60" s="41" t="s">
        <v>289</v>
      </c>
      <c r="D60" s="61"/>
      <c r="E60" s="61"/>
      <c r="F60" s="61"/>
      <c r="G60" s="61"/>
    </row>
    <row r="61" spans="1:7" ht="76.5" x14ac:dyDescent="0.2">
      <c r="A61" s="39" t="s">
        <v>290</v>
      </c>
      <c r="B61" s="40" t="s">
        <v>291</v>
      </c>
      <c r="C61" s="41" t="s">
        <v>292</v>
      </c>
      <c r="D61" s="61"/>
      <c r="E61" s="61"/>
      <c r="F61" s="61"/>
      <c r="G61" s="61"/>
    </row>
    <row r="62" spans="1:7" x14ac:dyDescent="0.2">
      <c r="A62" s="39" t="s">
        <v>293</v>
      </c>
      <c r="B62" s="40" t="s">
        <v>294</v>
      </c>
      <c r="C62" s="41" t="s">
        <v>295</v>
      </c>
      <c r="D62" s="61"/>
      <c r="E62" s="61"/>
      <c r="F62" s="61"/>
      <c r="G62" s="61"/>
    </row>
    <row r="63" spans="1:7" ht="25.5" x14ac:dyDescent="0.2">
      <c r="A63" s="39" t="s">
        <v>296</v>
      </c>
      <c r="B63" s="40" t="s">
        <v>297</v>
      </c>
      <c r="C63" s="41" t="s">
        <v>298</v>
      </c>
      <c r="D63" s="61"/>
      <c r="E63" s="61"/>
      <c r="F63" s="61"/>
      <c r="G63" s="61"/>
    </row>
    <row r="64" spans="1:7" x14ac:dyDescent="0.2">
      <c r="A64" s="39" t="s">
        <v>299</v>
      </c>
      <c r="B64" s="40" t="s">
        <v>300</v>
      </c>
      <c r="C64" s="41" t="s">
        <v>301</v>
      </c>
      <c r="D64" s="61"/>
      <c r="E64" s="61"/>
      <c r="F64" s="61"/>
      <c r="G64" s="61"/>
    </row>
    <row r="65" spans="1:7" ht="25.5" x14ac:dyDescent="0.2">
      <c r="A65" s="42" t="s">
        <v>302</v>
      </c>
      <c r="B65" s="40" t="s">
        <v>303</v>
      </c>
      <c r="C65" s="41" t="s">
        <v>304</v>
      </c>
      <c r="D65" s="61"/>
      <c r="E65" s="61"/>
      <c r="F65" s="61"/>
      <c r="G65" s="61"/>
    </row>
    <row r="66" spans="1:7" ht="38.25" x14ac:dyDescent="0.2">
      <c r="A66" s="42" t="s">
        <v>305</v>
      </c>
      <c r="B66" s="40" t="s">
        <v>306</v>
      </c>
      <c r="C66" s="41" t="s">
        <v>307</v>
      </c>
      <c r="D66" s="61"/>
      <c r="E66" s="61"/>
      <c r="F66" s="61"/>
      <c r="G66" s="61"/>
    </row>
    <row r="67" spans="1:7" x14ac:dyDescent="0.2">
      <c r="A67" s="42" t="s">
        <v>308</v>
      </c>
      <c r="B67" s="40" t="s">
        <v>309</v>
      </c>
      <c r="C67" s="41" t="s">
        <v>310</v>
      </c>
      <c r="D67" s="61"/>
      <c r="E67" s="61"/>
      <c r="F67" s="61"/>
      <c r="G67" s="61"/>
    </row>
    <row r="68" spans="1:7" ht="38.25" x14ac:dyDescent="0.2">
      <c r="A68" s="42" t="s">
        <v>311</v>
      </c>
      <c r="B68" s="40" t="s">
        <v>312</v>
      </c>
      <c r="C68" s="41" t="s">
        <v>313</v>
      </c>
      <c r="D68" s="61"/>
      <c r="E68" s="61"/>
      <c r="F68" s="61"/>
      <c r="G68" s="61"/>
    </row>
    <row r="69" spans="1:7" x14ac:dyDescent="0.2">
      <c r="A69" s="45" t="s">
        <v>314</v>
      </c>
      <c r="B69" s="40" t="s">
        <v>315</v>
      </c>
      <c r="C69" s="41" t="s">
        <v>316</v>
      </c>
      <c r="D69" s="61"/>
      <c r="E69" s="61"/>
      <c r="F69" s="61"/>
      <c r="G69" s="61"/>
    </row>
    <row r="70" spans="1:7" ht="25.5" x14ac:dyDescent="0.2">
      <c r="A70" s="46" t="s">
        <v>317</v>
      </c>
      <c r="B70" s="44" t="s">
        <v>318</v>
      </c>
      <c r="C70" s="36" t="s">
        <v>319</v>
      </c>
      <c r="D70" s="62"/>
      <c r="E70" s="62"/>
      <c r="F70" s="62"/>
      <c r="G70" s="62"/>
    </row>
    <row r="71" spans="1:7" x14ac:dyDescent="0.2">
      <c r="A71" s="42" t="s">
        <v>320</v>
      </c>
      <c r="B71" s="40" t="s">
        <v>321</v>
      </c>
      <c r="C71" s="41" t="s">
        <v>322</v>
      </c>
      <c r="D71" s="61"/>
      <c r="E71" s="61"/>
      <c r="F71" s="61"/>
      <c r="G71" s="61"/>
    </row>
    <row r="72" spans="1:7" x14ac:dyDescent="0.2">
      <c r="A72" s="42" t="s">
        <v>323</v>
      </c>
      <c r="B72" s="40" t="s">
        <v>324</v>
      </c>
      <c r="C72" s="41" t="s">
        <v>325</v>
      </c>
      <c r="D72" s="61"/>
      <c r="E72" s="61"/>
      <c r="F72" s="61"/>
      <c r="G72" s="61"/>
    </row>
    <row r="73" spans="1:7" x14ac:dyDescent="0.2">
      <c r="A73" s="42" t="s">
        <v>326</v>
      </c>
      <c r="B73" s="40" t="s">
        <v>327</v>
      </c>
      <c r="C73" s="41" t="s">
        <v>328</v>
      </c>
      <c r="D73" s="61"/>
      <c r="E73" s="61"/>
      <c r="F73" s="61"/>
      <c r="G73" s="61"/>
    </row>
    <row r="74" spans="1:7" x14ac:dyDescent="0.2">
      <c r="A74" s="42" t="s">
        <v>329</v>
      </c>
      <c r="B74" s="40" t="s">
        <v>330</v>
      </c>
      <c r="C74" s="41" t="s">
        <v>331</v>
      </c>
      <c r="D74" s="61"/>
      <c r="E74" s="61"/>
      <c r="F74" s="61"/>
      <c r="G74" s="61"/>
    </row>
    <row r="75" spans="1:7" x14ac:dyDescent="0.2">
      <c r="A75" s="42" t="s">
        <v>332</v>
      </c>
      <c r="B75" s="40" t="s">
        <v>333</v>
      </c>
      <c r="C75" s="41" t="s">
        <v>334</v>
      </c>
      <c r="D75" s="61"/>
      <c r="E75" s="61"/>
      <c r="F75" s="61"/>
      <c r="G75" s="61"/>
    </row>
    <row r="76" spans="1:7" x14ac:dyDescent="0.2">
      <c r="A76" s="42" t="s">
        <v>335</v>
      </c>
      <c r="B76" s="40" t="s">
        <v>336</v>
      </c>
      <c r="C76" s="41" t="s">
        <v>337</v>
      </c>
      <c r="D76" s="61"/>
      <c r="E76" s="61"/>
      <c r="F76" s="61"/>
      <c r="G76" s="61"/>
    </row>
    <row r="77" spans="1:7" x14ac:dyDescent="0.2">
      <c r="A77" s="42" t="s">
        <v>338</v>
      </c>
      <c r="B77" s="40" t="s">
        <v>324</v>
      </c>
      <c r="C77" s="41" t="s">
        <v>339</v>
      </c>
      <c r="D77" s="61"/>
      <c r="E77" s="61"/>
      <c r="F77" s="61"/>
      <c r="G77" s="61"/>
    </row>
    <row r="78" spans="1:7" x14ac:dyDescent="0.2">
      <c r="A78" s="42" t="s">
        <v>340</v>
      </c>
      <c r="B78" s="40" t="s">
        <v>330</v>
      </c>
      <c r="C78" s="41" t="s">
        <v>341</v>
      </c>
      <c r="D78" s="61"/>
      <c r="E78" s="61"/>
      <c r="F78" s="61"/>
      <c r="G78" s="61"/>
    </row>
    <row r="79" spans="1:7" ht="51" x14ac:dyDescent="0.2">
      <c r="A79" s="42" t="s">
        <v>342</v>
      </c>
      <c r="B79" s="40" t="s">
        <v>333</v>
      </c>
      <c r="C79" s="41" t="s">
        <v>343</v>
      </c>
      <c r="D79" s="61"/>
      <c r="E79" s="61"/>
      <c r="F79" s="61"/>
      <c r="G79" s="61"/>
    </row>
    <row r="80" spans="1:7" x14ac:dyDescent="0.2">
      <c r="A80" s="42" t="s">
        <v>344</v>
      </c>
      <c r="B80" s="40" t="s">
        <v>345</v>
      </c>
      <c r="C80" s="41" t="s">
        <v>346</v>
      </c>
      <c r="D80" s="61"/>
      <c r="E80" s="61"/>
      <c r="F80" s="61"/>
      <c r="G80" s="61"/>
    </row>
    <row r="81" spans="1:7" x14ac:dyDescent="0.2">
      <c r="A81" s="42" t="s">
        <v>347</v>
      </c>
      <c r="B81" s="40" t="s">
        <v>348</v>
      </c>
      <c r="C81" s="41" t="s">
        <v>349</v>
      </c>
      <c r="D81" s="61"/>
      <c r="E81" s="61"/>
      <c r="F81" s="61"/>
      <c r="G81" s="61"/>
    </row>
    <row r="82" spans="1:7" x14ac:dyDescent="0.2">
      <c r="A82" s="42" t="s">
        <v>350</v>
      </c>
      <c r="B82" s="40" t="s">
        <v>336</v>
      </c>
      <c r="C82" s="41" t="s">
        <v>351</v>
      </c>
      <c r="D82" s="61"/>
      <c r="E82" s="61"/>
      <c r="F82" s="61"/>
      <c r="G82" s="61"/>
    </row>
    <row r="83" spans="1:7" x14ac:dyDescent="0.2">
      <c r="A83" s="45" t="s">
        <v>352</v>
      </c>
      <c r="B83" s="40" t="s">
        <v>353</v>
      </c>
      <c r="C83" s="47" t="s">
        <v>354</v>
      </c>
      <c r="D83" s="61"/>
      <c r="E83" s="61"/>
      <c r="F83" s="61"/>
      <c r="G83" s="61"/>
    </row>
    <row r="84" spans="1:7" s="63" customFormat="1" ht="25.5" x14ac:dyDescent="0.2">
      <c r="A84" s="46" t="s">
        <v>355</v>
      </c>
      <c r="B84" s="44" t="s">
        <v>356</v>
      </c>
      <c r="C84" s="36" t="s">
        <v>357</v>
      </c>
      <c r="D84" s="62"/>
      <c r="E84" s="62"/>
      <c r="F84" s="62"/>
      <c r="G84" s="62"/>
    </row>
    <row r="85" spans="1:7" x14ac:dyDescent="0.2">
      <c r="A85" s="42" t="s">
        <v>358</v>
      </c>
      <c r="B85" s="40" t="s">
        <v>359</v>
      </c>
      <c r="C85" s="41" t="s">
        <v>360</v>
      </c>
      <c r="D85" s="61"/>
      <c r="E85" s="61"/>
      <c r="F85" s="61"/>
      <c r="G85" s="61"/>
    </row>
    <row r="86" spans="1:7" ht="25.5" x14ac:dyDescent="0.2">
      <c r="A86" s="42" t="s">
        <v>361</v>
      </c>
      <c r="B86" s="40" t="s">
        <v>362</v>
      </c>
      <c r="C86" s="41" t="s">
        <v>363</v>
      </c>
      <c r="D86" s="61"/>
      <c r="E86" s="61"/>
      <c r="F86" s="61"/>
      <c r="G86" s="61"/>
    </row>
    <row r="87" spans="1:7" ht="38.25" x14ac:dyDescent="0.2">
      <c r="A87" s="42" t="s">
        <v>364</v>
      </c>
      <c r="B87" s="40" t="s">
        <v>365</v>
      </c>
      <c r="C87" s="41" t="s">
        <v>366</v>
      </c>
      <c r="D87" s="61"/>
      <c r="E87" s="61"/>
      <c r="F87" s="61"/>
      <c r="G87" s="61"/>
    </row>
    <row r="88" spans="1:7" ht="25.5" x14ac:dyDescent="0.2">
      <c r="A88" s="42" t="s">
        <v>367</v>
      </c>
      <c r="B88" s="40" t="s">
        <v>368</v>
      </c>
      <c r="C88" s="41" t="s">
        <v>369</v>
      </c>
      <c r="D88" s="61"/>
      <c r="E88" s="61"/>
      <c r="F88" s="61"/>
      <c r="G88" s="61"/>
    </row>
    <row r="89" spans="1:7" ht="25.5" x14ac:dyDescent="0.2">
      <c r="A89" s="42" t="s">
        <v>370</v>
      </c>
      <c r="B89" s="40" t="s">
        <v>371</v>
      </c>
      <c r="C89" s="41" t="s">
        <v>372</v>
      </c>
      <c r="D89" s="61"/>
      <c r="E89" s="61"/>
      <c r="F89" s="61"/>
      <c r="G89" s="61"/>
    </row>
    <row r="90" spans="1:7" ht="25.5" x14ac:dyDescent="0.2">
      <c r="A90" s="42" t="s">
        <v>373</v>
      </c>
      <c r="B90" s="40" t="s">
        <v>374</v>
      </c>
      <c r="C90" s="41" t="s">
        <v>375</v>
      </c>
      <c r="D90" s="61"/>
      <c r="E90" s="61"/>
      <c r="F90" s="61"/>
      <c r="G90" s="61"/>
    </row>
    <row r="91" spans="1:7" ht="25.5" x14ac:dyDescent="0.2">
      <c r="A91" s="42" t="s">
        <v>376</v>
      </c>
      <c r="B91" s="40" t="s">
        <v>377</v>
      </c>
      <c r="C91" s="41" t="s">
        <v>378</v>
      </c>
      <c r="D91" s="61"/>
      <c r="E91" s="61"/>
      <c r="F91" s="61"/>
      <c r="G91" s="61"/>
    </row>
    <row r="92" spans="1:7" x14ac:dyDescent="0.2">
      <c r="A92" s="42" t="s">
        <v>379</v>
      </c>
      <c r="B92" s="40" t="s">
        <v>380</v>
      </c>
      <c r="C92" s="41" t="s">
        <v>381</v>
      </c>
      <c r="D92" s="61"/>
      <c r="E92" s="61"/>
      <c r="F92" s="61"/>
      <c r="G92" s="61"/>
    </row>
    <row r="93" spans="1:7" x14ac:dyDescent="0.2">
      <c r="A93" s="42" t="s">
        <v>382</v>
      </c>
      <c r="B93" s="40" t="s">
        <v>383</v>
      </c>
      <c r="C93" s="41" t="s">
        <v>384</v>
      </c>
      <c r="D93" s="62"/>
      <c r="E93" s="62"/>
      <c r="F93" s="62"/>
      <c r="G93" s="62"/>
    </row>
    <row r="94" spans="1:7" x14ac:dyDescent="0.2">
      <c r="A94" s="42" t="s">
        <v>385</v>
      </c>
      <c r="B94" s="40" t="s">
        <v>386</v>
      </c>
      <c r="C94" s="41" t="s">
        <v>387</v>
      </c>
      <c r="D94" s="61"/>
      <c r="E94" s="61"/>
      <c r="F94" s="61"/>
      <c r="G94" s="61"/>
    </row>
    <row r="95" spans="1:7" ht="25.5" x14ac:dyDescent="0.2">
      <c r="A95" s="42" t="s">
        <v>388</v>
      </c>
      <c r="B95" s="40" t="s">
        <v>389</v>
      </c>
      <c r="C95" s="41" t="s">
        <v>390</v>
      </c>
      <c r="D95" s="61"/>
      <c r="E95" s="61"/>
      <c r="F95" s="61"/>
      <c r="G95" s="61"/>
    </row>
    <row r="96" spans="1:7" ht="25.5" x14ac:dyDescent="0.2">
      <c r="A96" s="42" t="s">
        <v>391</v>
      </c>
      <c r="B96" s="40" t="s">
        <v>392</v>
      </c>
      <c r="C96" s="41" t="s">
        <v>393</v>
      </c>
      <c r="D96" s="61"/>
      <c r="E96" s="61"/>
      <c r="F96" s="61"/>
      <c r="G96" s="61"/>
    </row>
    <row r="97" spans="1:7" ht="25.5" x14ac:dyDescent="0.2">
      <c r="A97" s="45" t="s">
        <v>394</v>
      </c>
      <c r="B97" s="40" t="s">
        <v>395</v>
      </c>
      <c r="C97" s="41" t="s">
        <v>396</v>
      </c>
      <c r="D97" s="61"/>
      <c r="E97" s="61"/>
      <c r="F97" s="61"/>
      <c r="G97" s="61"/>
    </row>
    <row r="98" spans="1:7" ht="25.5" x14ac:dyDescent="0.2">
      <c r="A98" s="46" t="s">
        <v>397</v>
      </c>
      <c r="B98" s="44" t="s">
        <v>398</v>
      </c>
      <c r="C98" s="36" t="s">
        <v>399</v>
      </c>
      <c r="D98" s="61"/>
      <c r="E98" s="61"/>
      <c r="F98" s="61"/>
      <c r="G98" s="61"/>
    </row>
    <row r="99" spans="1:7" ht="25.5" x14ac:dyDescent="0.2">
      <c r="A99" s="42" t="s">
        <v>400</v>
      </c>
      <c r="B99" s="40" t="s">
        <v>401</v>
      </c>
      <c r="C99" s="41" t="s">
        <v>402</v>
      </c>
      <c r="D99" s="61"/>
      <c r="E99" s="61"/>
      <c r="F99" s="61"/>
      <c r="G99" s="61"/>
    </row>
    <row r="100" spans="1:7" ht="25.5" x14ac:dyDescent="0.2">
      <c r="A100" s="42" t="s">
        <v>403</v>
      </c>
      <c r="B100" s="40" t="s">
        <v>404</v>
      </c>
      <c r="C100" s="41" t="s">
        <v>405</v>
      </c>
      <c r="D100" s="61"/>
      <c r="E100" s="61"/>
      <c r="F100" s="61"/>
      <c r="G100" s="61"/>
    </row>
    <row r="101" spans="1:7" ht="38.25" x14ac:dyDescent="0.2">
      <c r="A101" s="42" t="s">
        <v>406</v>
      </c>
      <c r="B101" s="40" t="s">
        <v>407</v>
      </c>
      <c r="C101" s="48" t="s">
        <v>408</v>
      </c>
      <c r="D101" s="62"/>
      <c r="E101" s="62"/>
      <c r="F101" s="62"/>
      <c r="G101" s="62"/>
    </row>
    <row r="102" spans="1:7" ht="25.5" x14ac:dyDescent="0.2">
      <c r="A102" s="42" t="s">
        <v>409</v>
      </c>
      <c r="B102" s="40" t="s">
        <v>410</v>
      </c>
      <c r="C102" s="49" t="s">
        <v>411</v>
      </c>
      <c r="D102" s="61"/>
      <c r="E102" s="61"/>
      <c r="F102" s="61"/>
      <c r="G102" s="61"/>
    </row>
    <row r="103" spans="1:7" ht="51" x14ac:dyDescent="0.2">
      <c r="A103" s="42" t="s">
        <v>412</v>
      </c>
      <c r="B103" s="40" t="s">
        <v>413</v>
      </c>
      <c r="C103" s="41" t="s">
        <v>31</v>
      </c>
      <c r="D103" s="61"/>
      <c r="E103" s="61"/>
      <c r="F103" s="61"/>
      <c r="G103" s="61"/>
    </row>
    <row r="104" spans="1:7" ht="51" x14ac:dyDescent="0.2">
      <c r="A104" s="42" t="s">
        <v>414</v>
      </c>
      <c r="B104" s="40" t="s">
        <v>415</v>
      </c>
      <c r="C104" s="41" t="s">
        <v>416</v>
      </c>
      <c r="D104" s="61"/>
      <c r="E104" s="61"/>
      <c r="F104" s="61"/>
      <c r="G104" s="61"/>
    </row>
    <row r="105" spans="1:7" ht="51" x14ac:dyDescent="0.2">
      <c r="A105" s="42" t="s">
        <v>417</v>
      </c>
      <c r="B105" s="40" t="s">
        <v>418</v>
      </c>
      <c r="C105" s="41" t="s">
        <v>419</v>
      </c>
      <c r="D105" s="61"/>
      <c r="E105" s="61"/>
      <c r="F105" s="61"/>
      <c r="G105" s="61"/>
    </row>
    <row r="106" spans="1:7" x14ac:dyDescent="0.2">
      <c r="A106" s="42" t="s">
        <v>420</v>
      </c>
      <c r="B106" s="40" t="s">
        <v>421</v>
      </c>
      <c r="C106" s="41" t="s">
        <v>422</v>
      </c>
      <c r="D106" s="61"/>
      <c r="E106" s="61"/>
      <c r="F106" s="61"/>
      <c r="G106" s="61"/>
    </row>
    <row r="107" spans="1:7" x14ac:dyDescent="0.2">
      <c r="A107" s="42" t="s">
        <v>423</v>
      </c>
      <c r="B107" s="40" t="s">
        <v>424</v>
      </c>
      <c r="C107" s="41" t="s">
        <v>425</v>
      </c>
      <c r="D107" s="61"/>
      <c r="E107" s="61"/>
      <c r="F107" s="61"/>
      <c r="G107" s="61"/>
    </row>
    <row r="108" spans="1:7" ht="25.5" x14ac:dyDescent="0.2">
      <c r="A108" s="42" t="s">
        <v>426</v>
      </c>
      <c r="B108" s="40" t="s">
        <v>427</v>
      </c>
      <c r="C108" s="41" t="s">
        <v>428</v>
      </c>
      <c r="D108" s="61"/>
      <c r="E108" s="61"/>
      <c r="F108" s="61"/>
      <c r="G108" s="61"/>
    </row>
    <row r="109" spans="1:7" x14ac:dyDescent="0.2">
      <c r="A109" s="42" t="s">
        <v>429</v>
      </c>
      <c r="B109" s="40" t="s">
        <v>430</v>
      </c>
      <c r="C109" s="41" t="s">
        <v>431</v>
      </c>
      <c r="D109" s="62"/>
      <c r="E109" s="62"/>
      <c r="F109" s="62"/>
      <c r="G109" s="62"/>
    </row>
    <row r="110" spans="1:7" x14ac:dyDescent="0.2">
      <c r="A110" s="42" t="s">
        <v>432</v>
      </c>
      <c r="B110" s="40" t="s">
        <v>433</v>
      </c>
      <c r="C110" s="41" t="s">
        <v>434</v>
      </c>
      <c r="D110" s="61"/>
      <c r="E110" s="61"/>
      <c r="F110" s="61"/>
      <c r="G110" s="61"/>
    </row>
    <row r="111" spans="1:7" ht="25.5" x14ac:dyDescent="0.2">
      <c r="A111" s="42" t="s">
        <v>435</v>
      </c>
      <c r="B111" s="40" t="s">
        <v>436</v>
      </c>
      <c r="C111" s="41" t="s">
        <v>437</v>
      </c>
      <c r="D111" s="61"/>
      <c r="E111" s="61"/>
      <c r="F111" s="61"/>
      <c r="G111" s="61"/>
    </row>
    <row r="112" spans="1:7" ht="25.5" x14ac:dyDescent="0.2">
      <c r="A112" s="42" t="s">
        <v>438</v>
      </c>
      <c r="B112" s="40" t="s">
        <v>439</v>
      </c>
      <c r="C112" s="41" t="s">
        <v>440</v>
      </c>
      <c r="D112" s="61"/>
      <c r="E112" s="61"/>
      <c r="F112" s="61"/>
      <c r="G112" s="61"/>
    </row>
    <row r="113" spans="1:7" ht="25.5" x14ac:dyDescent="0.2">
      <c r="A113" s="42" t="s">
        <v>441</v>
      </c>
      <c r="B113" s="40" t="s">
        <v>442</v>
      </c>
      <c r="C113" s="41" t="s">
        <v>443</v>
      </c>
      <c r="D113" s="61"/>
      <c r="E113" s="61"/>
      <c r="F113" s="61"/>
      <c r="G113" s="61"/>
    </row>
    <row r="114" spans="1:7" x14ac:dyDescent="0.2">
      <c r="A114" s="42" t="s">
        <v>444</v>
      </c>
      <c r="B114" s="40" t="s">
        <v>445</v>
      </c>
      <c r="C114" s="41" t="s">
        <v>446</v>
      </c>
      <c r="D114" s="61"/>
      <c r="E114" s="61"/>
      <c r="F114" s="61"/>
      <c r="G114" s="61"/>
    </row>
    <row r="115" spans="1:7" x14ac:dyDescent="0.2">
      <c r="A115" s="42" t="s">
        <v>447</v>
      </c>
      <c r="B115" s="40" t="s">
        <v>448</v>
      </c>
      <c r="C115" s="41" t="s">
        <v>449</v>
      </c>
      <c r="D115" s="61"/>
      <c r="E115" s="61"/>
      <c r="F115" s="61"/>
      <c r="G115" s="61"/>
    </row>
    <row r="116" spans="1:7" ht="25.5" x14ac:dyDescent="0.2">
      <c r="A116" s="42" t="s">
        <v>450</v>
      </c>
      <c r="B116" s="40" t="s">
        <v>451</v>
      </c>
      <c r="C116" s="41" t="s">
        <v>452</v>
      </c>
      <c r="D116" s="61"/>
      <c r="E116" s="61"/>
      <c r="F116" s="61"/>
      <c r="G116" s="61"/>
    </row>
    <row r="117" spans="1:7" x14ac:dyDescent="0.2">
      <c r="A117" s="42" t="s">
        <v>453</v>
      </c>
      <c r="B117" s="40" t="s">
        <v>454</v>
      </c>
      <c r="C117" s="41" t="s">
        <v>455</v>
      </c>
      <c r="D117" s="61"/>
      <c r="E117" s="61"/>
      <c r="F117" s="61"/>
      <c r="G117" s="61"/>
    </row>
    <row r="118" spans="1:7" x14ac:dyDescent="0.2">
      <c r="A118" s="42" t="s">
        <v>456</v>
      </c>
      <c r="B118" s="40" t="s">
        <v>457</v>
      </c>
      <c r="C118" s="41" t="s">
        <v>458</v>
      </c>
      <c r="D118" s="61"/>
      <c r="E118" s="61"/>
      <c r="F118" s="61"/>
      <c r="G118" s="61"/>
    </row>
    <row r="119" spans="1:7" x14ac:dyDescent="0.2">
      <c r="A119" s="42" t="s">
        <v>459</v>
      </c>
      <c r="B119" s="40" t="s">
        <v>460</v>
      </c>
      <c r="C119" s="41" t="s">
        <v>461</v>
      </c>
      <c r="D119" s="61"/>
      <c r="E119" s="61"/>
      <c r="F119" s="61"/>
      <c r="G119" s="61"/>
    </row>
    <row r="120" spans="1:7" ht="25.5" x14ac:dyDescent="0.2">
      <c r="A120" s="42" t="s">
        <v>462</v>
      </c>
      <c r="B120" s="40" t="s">
        <v>463</v>
      </c>
      <c r="C120" s="41" t="s">
        <v>464</v>
      </c>
      <c r="D120" s="62"/>
      <c r="E120" s="62"/>
      <c r="F120" s="62"/>
      <c r="G120" s="62"/>
    </row>
    <row r="121" spans="1:7" ht="38.25" x14ac:dyDescent="0.2">
      <c r="A121" s="42" t="s">
        <v>465</v>
      </c>
      <c r="B121" s="40" t="s">
        <v>466</v>
      </c>
      <c r="C121" s="41" t="s">
        <v>467</v>
      </c>
      <c r="D121" s="61"/>
      <c r="E121" s="61"/>
      <c r="F121" s="61"/>
      <c r="G121" s="61"/>
    </row>
    <row r="122" spans="1:7" x14ac:dyDescent="0.2">
      <c r="A122" s="42" t="s">
        <v>468</v>
      </c>
      <c r="B122" s="40" t="s">
        <v>469</v>
      </c>
      <c r="C122" s="41" t="s">
        <v>470</v>
      </c>
      <c r="D122" s="61"/>
      <c r="E122" s="61"/>
      <c r="F122" s="61"/>
      <c r="G122" s="61"/>
    </row>
    <row r="123" spans="1:7" ht="25.5" x14ac:dyDescent="0.2">
      <c r="A123" s="42" t="s">
        <v>471</v>
      </c>
      <c r="B123" s="40" t="s">
        <v>472</v>
      </c>
      <c r="C123" s="41" t="s">
        <v>473</v>
      </c>
      <c r="D123" s="61"/>
      <c r="E123" s="61"/>
      <c r="F123" s="61"/>
      <c r="G123" s="61"/>
    </row>
    <row r="124" spans="1:7" ht="51" x14ac:dyDescent="0.2">
      <c r="A124" s="42" t="s">
        <v>474</v>
      </c>
      <c r="B124" s="40" t="s">
        <v>475</v>
      </c>
      <c r="C124" s="41" t="s">
        <v>476</v>
      </c>
      <c r="D124" s="61"/>
      <c r="E124" s="61"/>
      <c r="F124" s="61"/>
      <c r="G124" s="61"/>
    </row>
    <row r="125" spans="1:7" ht="25.5" x14ac:dyDescent="0.2">
      <c r="A125" s="45" t="s">
        <v>477</v>
      </c>
      <c r="B125" s="40" t="s">
        <v>478</v>
      </c>
      <c r="C125" s="41" t="s">
        <v>479</v>
      </c>
      <c r="D125" s="61"/>
      <c r="E125" s="61"/>
      <c r="F125" s="61"/>
      <c r="G125" s="61"/>
    </row>
    <row r="126" spans="1:7" ht="25.5" x14ac:dyDescent="0.2">
      <c r="A126" s="45" t="s">
        <v>480</v>
      </c>
      <c r="B126" s="40" t="s">
        <v>481</v>
      </c>
      <c r="C126" s="41" t="s">
        <v>482</v>
      </c>
      <c r="D126" s="61"/>
      <c r="E126" s="61"/>
      <c r="F126" s="61"/>
      <c r="G126" s="61"/>
    </row>
    <row r="127" spans="1:7" ht="25.5" x14ac:dyDescent="0.2">
      <c r="A127" s="42" t="s">
        <v>483</v>
      </c>
      <c r="B127" s="40" t="s">
        <v>484</v>
      </c>
      <c r="C127" s="41" t="s">
        <v>485</v>
      </c>
      <c r="D127" s="61"/>
      <c r="E127" s="61"/>
      <c r="F127" s="61"/>
      <c r="G127" s="61"/>
    </row>
    <row r="128" spans="1:7" ht="25.5" x14ac:dyDescent="0.2">
      <c r="A128" s="42" t="s">
        <v>486</v>
      </c>
      <c r="B128" s="40" t="s">
        <v>487</v>
      </c>
      <c r="C128" s="41" t="s">
        <v>488</v>
      </c>
      <c r="D128" s="61"/>
      <c r="E128" s="61"/>
      <c r="F128" s="61"/>
      <c r="G128" s="61"/>
    </row>
    <row r="129" spans="1:7" ht="38.25" x14ac:dyDescent="0.2">
      <c r="A129" s="42" t="s">
        <v>489</v>
      </c>
      <c r="B129" s="40" t="s">
        <v>490</v>
      </c>
      <c r="C129" s="41" t="s">
        <v>491</v>
      </c>
      <c r="D129" s="61"/>
      <c r="E129" s="61"/>
      <c r="F129" s="61"/>
      <c r="G129" s="61"/>
    </row>
    <row r="130" spans="1:7" ht="25.5" x14ac:dyDescent="0.2">
      <c r="A130" s="42" t="s">
        <v>492</v>
      </c>
      <c r="B130" s="40" t="s">
        <v>493</v>
      </c>
      <c r="C130" s="41" t="s">
        <v>494</v>
      </c>
      <c r="D130" s="61"/>
      <c r="E130" s="61"/>
      <c r="F130" s="61"/>
      <c r="G130" s="61"/>
    </row>
    <row r="131" spans="1:7" x14ac:dyDescent="0.2">
      <c r="A131" s="42" t="s">
        <v>495</v>
      </c>
      <c r="B131" s="40" t="s">
        <v>496</v>
      </c>
      <c r="C131" s="41" t="s">
        <v>497</v>
      </c>
      <c r="D131" s="61"/>
      <c r="E131" s="61"/>
      <c r="F131" s="61"/>
      <c r="G131" s="61"/>
    </row>
    <row r="132" spans="1:7" ht="25.5" x14ac:dyDescent="0.2">
      <c r="A132" s="42" t="s">
        <v>498</v>
      </c>
      <c r="B132" s="40" t="s">
        <v>499</v>
      </c>
      <c r="C132" s="41" t="s">
        <v>500</v>
      </c>
      <c r="D132" s="61"/>
      <c r="E132" s="61"/>
      <c r="F132" s="61"/>
      <c r="G132" s="61"/>
    </row>
    <row r="133" spans="1:7" x14ac:dyDescent="0.2">
      <c r="D133" s="61"/>
      <c r="E133" s="61"/>
      <c r="F133" s="61"/>
      <c r="G133" s="61"/>
    </row>
    <row r="134" spans="1:7" s="63" customFormat="1" x14ac:dyDescent="0.2">
      <c r="A134" s="46" t="s">
        <v>503</v>
      </c>
      <c r="B134" s="44" t="s">
        <v>504</v>
      </c>
      <c r="C134" s="36" t="s">
        <v>505</v>
      </c>
      <c r="D134" s="62"/>
      <c r="E134" s="62"/>
      <c r="F134" s="62"/>
      <c r="G134" s="62"/>
    </row>
    <row r="135" spans="1:7" ht="38.25" x14ac:dyDescent="0.2">
      <c r="A135" s="42" t="s">
        <v>506</v>
      </c>
      <c r="B135" s="40" t="s">
        <v>507</v>
      </c>
      <c r="C135" s="41" t="s">
        <v>508</v>
      </c>
      <c r="D135" s="61"/>
      <c r="E135" s="61"/>
      <c r="F135" s="61"/>
      <c r="G135" s="61"/>
    </row>
    <row r="136" spans="1:7" ht="25.5" x14ac:dyDescent="0.2">
      <c r="A136" s="42" t="s">
        <v>509</v>
      </c>
      <c r="B136" s="40" t="s">
        <v>510</v>
      </c>
      <c r="C136" s="41" t="s">
        <v>511</v>
      </c>
      <c r="D136" s="62"/>
      <c r="E136" s="62"/>
      <c r="F136" s="62"/>
      <c r="G136" s="62"/>
    </row>
    <row r="137" spans="1:7" ht="25.5" x14ac:dyDescent="0.2">
      <c r="A137" s="42" t="s">
        <v>512</v>
      </c>
      <c r="B137" s="40" t="s">
        <v>513</v>
      </c>
      <c r="C137" s="41" t="s">
        <v>514</v>
      </c>
      <c r="D137" s="61"/>
      <c r="E137" s="61"/>
      <c r="F137" s="61"/>
      <c r="G137" s="61"/>
    </row>
    <row r="138" spans="1:7" x14ac:dyDescent="0.2">
      <c r="A138" s="45" t="s">
        <v>515</v>
      </c>
      <c r="B138" s="40" t="s">
        <v>516</v>
      </c>
      <c r="C138" s="47" t="s">
        <v>517</v>
      </c>
      <c r="D138" s="61"/>
      <c r="E138" s="61"/>
      <c r="F138" s="61"/>
      <c r="G138" s="61"/>
    </row>
    <row r="139" spans="1:7" ht="38.25" x14ac:dyDescent="0.2">
      <c r="A139" s="42" t="s">
        <v>518</v>
      </c>
      <c r="B139" s="40" t="s">
        <v>519</v>
      </c>
      <c r="C139" s="41" t="s">
        <v>520</v>
      </c>
      <c r="D139" s="61"/>
      <c r="E139" s="61"/>
      <c r="F139" s="61"/>
      <c r="G139" s="61"/>
    </row>
    <row r="140" spans="1:7" x14ac:dyDescent="0.2">
      <c r="A140" s="42" t="s">
        <v>521</v>
      </c>
      <c r="B140" s="40" t="s">
        <v>522</v>
      </c>
      <c r="C140" s="41" t="s">
        <v>523</v>
      </c>
      <c r="D140" s="61"/>
      <c r="E140" s="61"/>
      <c r="F140" s="61"/>
      <c r="G140" s="61"/>
    </row>
    <row r="141" spans="1:7" ht="25.5" x14ac:dyDescent="0.2">
      <c r="A141" s="42" t="s">
        <v>524</v>
      </c>
      <c r="B141" s="40" t="s">
        <v>525</v>
      </c>
      <c r="C141" s="41" t="s">
        <v>526</v>
      </c>
      <c r="D141" s="61"/>
      <c r="E141" s="61"/>
      <c r="F141" s="61"/>
      <c r="G141" s="61"/>
    </row>
    <row r="142" spans="1:7" ht="38.25" x14ac:dyDescent="0.2">
      <c r="A142" s="42" t="s">
        <v>527</v>
      </c>
      <c r="B142" s="40" t="s">
        <v>528</v>
      </c>
      <c r="C142" s="41" t="s">
        <v>529</v>
      </c>
      <c r="D142" s="61"/>
      <c r="E142" s="61"/>
      <c r="F142" s="61"/>
      <c r="G142" s="61"/>
    </row>
    <row r="143" spans="1:7" ht="25.5" x14ac:dyDescent="0.2">
      <c r="A143" s="42" t="s">
        <v>530</v>
      </c>
      <c r="B143" s="40" t="s">
        <v>531</v>
      </c>
      <c r="C143" s="41" t="s">
        <v>532</v>
      </c>
      <c r="D143" s="61"/>
      <c r="E143" s="61"/>
      <c r="F143" s="61"/>
      <c r="G143" s="61"/>
    </row>
    <row r="144" spans="1:7" ht="51" x14ac:dyDescent="0.2">
      <c r="A144" s="42" t="s">
        <v>533</v>
      </c>
      <c r="B144" s="40" t="s">
        <v>534</v>
      </c>
      <c r="C144" s="41" t="s">
        <v>535</v>
      </c>
      <c r="D144" s="61"/>
      <c r="E144" s="61"/>
      <c r="F144" s="61"/>
      <c r="G144" s="61"/>
    </row>
    <row r="145" spans="1:7" x14ac:dyDescent="0.2">
      <c r="A145" s="42" t="s">
        <v>536</v>
      </c>
      <c r="B145" s="40" t="s">
        <v>537</v>
      </c>
      <c r="C145" s="41" t="s">
        <v>538</v>
      </c>
      <c r="D145" s="61"/>
      <c r="E145" s="61"/>
      <c r="F145" s="61"/>
      <c r="G145" s="61"/>
    </row>
    <row r="146" spans="1:7" ht="63.75" x14ac:dyDescent="0.2">
      <c r="A146" s="42" t="s">
        <v>539</v>
      </c>
      <c r="B146" s="40" t="s">
        <v>540</v>
      </c>
      <c r="C146" s="41" t="s">
        <v>541</v>
      </c>
      <c r="D146" s="61"/>
      <c r="E146" s="61"/>
      <c r="F146" s="61"/>
      <c r="G146" s="61"/>
    </row>
    <row r="147" spans="1:7" s="63" customFormat="1" x14ac:dyDescent="0.2">
      <c r="A147" s="46" t="s">
        <v>542</v>
      </c>
      <c r="B147" s="44" t="s">
        <v>543</v>
      </c>
      <c r="C147" s="36" t="s">
        <v>544</v>
      </c>
      <c r="D147" s="62"/>
      <c r="E147" s="62"/>
      <c r="F147" s="62"/>
      <c r="G147" s="62"/>
    </row>
    <row r="148" spans="1:7" ht="25.5" x14ac:dyDescent="0.2">
      <c r="A148" s="42" t="s">
        <v>545</v>
      </c>
      <c r="B148" s="40" t="s">
        <v>546</v>
      </c>
      <c r="C148" s="41" t="s">
        <v>547</v>
      </c>
      <c r="D148" s="61"/>
      <c r="E148" s="61"/>
      <c r="F148" s="61"/>
      <c r="G148" s="61"/>
    </row>
    <row r="149" spans="1:7" x14ac:dyDescent="0.2">
      <c r="A149" s="42" t="s">
        <v>548</v>
      </c>
      <c r="B149" s="40" t="s">
        <v>549</v>
      </c>
      <c r="C149" s="41" t="s">
        <v>550</v>
      </c>
      <c r="D149" s="61"/>
      <c r="E149" s="61"/>
      <c r="F149" s="61"/>
      <c r="G149" s="61"/>
    </row>
    <row r="150" spans="1:7" x14ac:dyDescent="0.2">
      <c r="A150" s="42" t="s">
        <v>551</v>
      </c>
      <c r="B150" s="40" t="s">
        <v>552</v>
      </c>
      <c r="C150" s="41" t="s">
        <v>553</v>
      </c>
      <c r="D150" s="61"/>
      <c r="E150" s="61"/>
      <c r="F150" s="61"/>
      <c r="G150" s="61"/>
    </row>
    <row r="151" spans="1:7" ht="25.5" x14ac:dyDescent="0.2">
      <c r="A151" s="45" t="s">
        <v>554</v>
      </c>
      <c r="B151" s="40" t="s">
        <v>555</v>
      </c>
      <c r="C151" s="41" t="s">
        <v>556</v>
      </c>
      <c r="D151" s="61"/>
      <c r="E151" s="61"/>
      <c r="F151" s="61"/>
      <c r="G151" s="61"/>
    </row>
    <row r="152" spans="1:7" x14ac:dyDescent="0.2">
      <c r="A152" s="42" t="s">
        <v>557</v>
      </c>
      <c r="B152" s="40" t="s">
        <v>558</v>
      </c>
      <c r="C152" s="41" t="s">
        <v>559</v>
      </c>
      <c r="D152" s="62"/>
      <c r="E152" s="62"/>
      <c r="F152" s="62"/>
      <c r="G152" s="62"/>
    </row>
    <row r="153" spans="1:7" ht="38.25" x14ac:dyDescent="0.2">
      <c r="A153" s="42" t="s">
        <v>560</v>
      </c>
      <c r="B153" s="40" t="s">
        <v>561</v>
      </c>
      <c r="C153" s="41" t="s">
        <v>562</v>
      </c>
      <c r="D153" s="61"/>
      <c r="E153" s="61"/>
      <c r="F153" s="61"/>
      <c r="G153" s="61"/>
    </row>
    <row r="154" spans="1:7" x14ac:dyDescent="0.2">
      <c r="A154" s="42" t="s">
        <v>563</v>
      </c>
      <c r="B154" s="40" t="s">
        <v>564</v>
      </c>
      <c r="C154" s="41" t="s">
        <v>565</v>
      </c>
      <c r="D154" s="61"/>
      <c r="E154" s="61"/>
      <c r="F154" s="61"/>
      <c r="G154" s="61"/>
    </row>
    <row r="155" spans="1:7" x14ac:dyDescent="0.2">
      <c r="A155" s="42" t="s">
        <v>566</v>
      </c>
      <c r="B155" s="40" t="s">
        <v>567</v>
      </c>
      <c r="C155" s="41" t="s">
        <v>568</v>
      </c>
      <c r="D155" s="61"/>
      <c r="E155" s="61"/>
      <c r="F155" s="61"/>
      <c r="G155" s="61"/>
    </row>
    <row r="156" spans="1:7" ht="25.5" x14ac:dyDescent="0.2">
      <c r="A156" s="42" t="s">
        <v>569</v>
      </c>
      <c r="B156" s="40" t="s">
        <v>570</v>
      </c>
      <c r="C156" s="41" t="s">
        <v>571</v>
      </c>
      <c r="D156" s="61"/>
      <c r="E156" s="61"/>
      <c r="F156" s="61"/>
      <c r="G156" s="61"/>
    </row>
    <row r="157" spans="1:7" ht="25.5" x14ac:dyDescent="0.2">
      <c r="A157" s="42" t="s">
        <v>572</v>
      </c>
      <c r="B157" s="40" t="s">
        <v>573</v>
      </c>
      <c r="C157" s="41" t="s">
        <v>574</v>
      </c>
      <c r="D157" s="61"/>
      <c r="E157" s="61"/>
      <c r="F157" s="61"/>
      <c r="G157" s="61"/>
    </row>
    <row r="158" spans="1:7" ht="25.5" x14ac:dyDescent="0.2">
      <c r="A158" s="42" t="s">
        <v>575</v>
      </c>
      <c r="B158" s="40" t="s">
        <v>576</v>
      </c>
      <c r="C158" s="41" t="s">
        <v>577</v>
      </c>
      <c r="D158" s="61"/>
      <c r="E158" s="61"/>
      <c r="F158" s="61"/>
      <c r="G158" s="61"/>
    </row>
    <row r="159" spans="1:7" x14ac:dyDescent="0.2">
      <c r="A159" s="45" t="s">
        <v>578</v>
      </c>
      <c r="B159" s="40" t="s">
        <v>579</v>
      </c>
      <c r="C159" s="41" t="s">
        <v>580</v>
      </c>
      <c r="D159" s="61"/>
      <c r="E159" s="61"/>
      <c r="F159" s="61"/>
      <c r="G159" s="61"/>
    </row>
    <row r="160" spans="1:7" x14ac:dyDescent="0.2">
      <c r="A160" s="42" t="s">
        <v>501</v>
      </c>
      <c r="B160" s="40" t="s">
        <v>502</v>
      </c>
      <c r="C160" s="41" t="s">
        <v>1044</v>
      </c>
      <c r="D160" s="61"/>
      <c r="E160" s="61"/>
      <c r="F160" s="61"/>
      <c r="G160" s="61"/>
    </row>
    <row r="161" spans="1:7" ht="25.5" x14ac:dyDescent="0.2">
      <c r="A161" s="46" t="s">
        <v>581</v>
      </c>
      <c r="B161" s="44" t="s">
        <v>582</v>
      </c>
      <c r="C161" s="36" t="s">
        <v>583</v>
      </c>
      <c r="D161" s="61"/>
      <c r="E161" s="61"/>
      <c r="F161" s="61"/>
      <c r="G161" s="61"/>
    </row>
    <row r="162" spans="1:7" x14ac:dyDescent="0.2">
      <c r="A162" s="42" t="s">
        <v>584</v>
      </c>
      <c r="B162" s="40" t="s">
        <v>585</v>
      </c>
      <c r="C162" s="41" t="s">
        <v>586</v>
      </c>
      <c r="D162" s="61"/>
      <c r="E162" s="61"/>
      <c r="F162" s="61"/>
      <c r="G162" s="61"/>
    </row>
    <row r="163" spans="1:7" x14ac:dyDescent="0.2">
      <c r="A163" s="42" t="s">
        <v>587</v>
      </c>
      <c r="B163" s="40" t="s">
        <v>588</v>
      </c>
      <c r="C163" s="41" t="s">
        <v>589</v>
      </c>
      <c r="D163" s="61"/>
      <c r="E163" s="61"/>
      <c r="F163" s="61"/>
      <c r="G163" s="61"/>
    </row>
    <row r="164" spans="1:7" ht="25.5" x14ac:dyDescent="0.2">
      <c r="A164" s="42" t="s">
        <v>590</v>
      </c>
      <c r="B164" s="40" t="s">
        <v>591</v>
      </c>
      <c r="C164" s="41" t="s">
        <v>592</v>
      </c>
      <c r="D164" s="61"/>
      <c r="E164" s="61"/>
      <c r="F164" s="61"/>
      <c r="G164" s="61"/>
    </row>
    <row r="165" spans="1:7" x14ac:dyDescent="0.2">
      <c r="A165" s="42" t="s">
        <v>593</v>
      </c>
      <c r="B165" s="40" t="s">
        <v>594</v>
      </c>
      <c r="C165" s="41" t="s">
        <v>595</v>
      </c>
      <c r="D165" s="51"/>
      <c r="E165" s="51"/>
      <c r="F165" s="51"/>
      <c r="G165" s="51"/>
    </row>
    <row r="166" spans="1:7" x14ac:dyDescent="0.2">
      <c r="A166" s="42" t="s">
        <v>596</v>
      </c>
      <c r="B166" s="40" t="s">
        <v>597</v>
      </c>
      <c r="C166" s="41" t="s">
        <v>598</v>
      </c>
      <c r="D166" s="51"/>
      <c r="E166" s="51"/>
      <c r="F166" s="51"/>
      <c r="G166" s="51"/>
    </row>
    <row r="167" spans="1:7" x14ac:dyDescent="0.2">
      <c r="A167" s="42" t="s">
        <v>599</v>
      </c>
      <c r="B167" s="40" t="s">
        <v>600</v>
      </c>
      <c r="C167" s="41" t="s">
        <v>601</v>
      </c>
      <c r="D167" s="51"/>
      <c r="E167" s="51"/>
      <c r="F167" s="51"/>
      <c r="G167" s="51"/>
    </row>
    <row r="168" spans="1:7" x14ac:dyDescent="0.2">
      <c r="A168" s="42" t="s">
        <v>602</v>
      </c>
      <c r="B168" s="40" t="s">
        <v>603</v>
      </c>
      <c r="C168" s="41" t="s">
        <v>604</v>
      </c>
      <c r="D168" s="51"/>
      <c r="E168" s="51"/>
      <c r="F168" s="51"/>
      <c r="G168" s="51"/>
    </row>
    <row r="169" spans="1:7" ht="25.5" x14ac:dyDescent="0.2">
      <c r="A169" s="42" t="s">
        <v>605</v>
      </c>
      <c r="B169" s="40" t="s">
        <v>606</v>
      </c>
      <c r="C169" s="41" t="s">
        <v>607</v>
      </c>
      <c r="D169" s="51"/>
      <c r="E169" s="51"/>
      <c r="F169" s="51"/>
      <c r="G169" s="51"/>
    </row>
    <row r="170" spans="1:7" x14ac:dyDescent="0.2">
      <c r="A170" s="42" t="s">
        <v>608</v>
      </c>
      <c r="B170" s="40" t="s">
        <v>609</v>
      </c>
      <c r="C170" s="41" t="s">
        <v>610</v>
      </c>
      <c r="D170" s="51"/>
      <c r="E170" s="51"/>
      <c r="F170" s="51"/>
      <c r="G170" s="51"/>
    </row>
    <row r="171" spans="1:7" x14ac:dyDescent="0.2">
      <c r="A171" s="42" t="s">
        <v>611</v>
      </c>
      <c r="B171" s="40" t="s">
        <v>612</v>
      </c>
      <c r="C171" s="41" t="s">
        <v>613</v>
      </c>
      <c r="D171" s="51"/>
      <c r="E171" s="51"/>
      <c r="F171" s="51"/>
      <c r="G171" s="51"/>
    </row>
    <row r="172" spans="1:7" x14ac:dyDescent="0.2">
      <c r="A172" s="45" t="s">
        <v>614</v>
      </c>
      <c r="B172" s="40" t="s">
        <v>615</v>
      </c>
      <c r="C172" s="41" t="s">
        <v>616</v>
      </c>
      <c r="D172" s="51"/>
      <c r="E172" s="51"/>
      <c r="F172" s="51"/>
      <c r="G172" s="51"/>
    </row>
    <row r="173" spans="1:7" s="63" customFormat="1" ht="38.25" x14ac:dyDescent="0.2">
      <c r="A173" s="46" t="s">
        <v>617</v>
      </c>
      <c r="B173" s="44" t="s">
        <v>618</v>
      </c>
      <c r="C173" s="36" t="s">
        <v>619</v>
      </c>
      <c r="D173" s="53"/>
      <c r="E173" s="53"/>
      <c r="F173" s="53"/>
      <c r="G173" s="53"/>
    </row>
    <row r="174" spans="1:7" x14ac:dyDescent="0.2">
      <c r="A174" s="42" t="s">
        <v>620</v>
      </c>
      <c r="B174" s="40" t="s">
        <v>621</v>
      </c>
      <c r="C174" s="41" t="s">
        <v>622</v>
      </c>
      <c r="D174" s="51"/>
      <c r="E174" s="51"/>
      <c r="F174" s="51"/>
      <c r="G174" s="51"/>
    </row>
    <row r="175" spans="1:7" x14ac:dyDescent="0.2">
      <c r="A175" s="42" t="s">
        <v>623</v>
      </c>
      <c r="B175" s="40" t="s">
        <v>624</v>
      </c>
      <c r="C175" s="41" t="s">
        <v>625</v>
      </c>
      <c r="D175" s="51"/>
      <c r="E175" s="51"/>
      <c r="F175" s="51"/>
      <c r="G175" s="51"/>
    </row>
    <row r="176" spans="1:7" ht="25.5" x14ac:dyDescent="0.2">
      <c r="A176" s="42" t="s">
        <v>626</v>
      </c>
      <c r="B176" s="40" t="s">
        <v>627</v>
      </c>
      <c r="C176" s="41" t="s">
        <v>628</v>
      </c>
      <c r="D176" s="51"/>
      <c r="E176" s="51"/>
      <c r="F176" s="51"/>
      <c r="G176" s="51"/>
    </row>
    <row r="177" spans="1:7" ht="25.5" x14ac:dyDescent="0.2">
      <c r="A177" s="42" t="s">
        <v>629</v>
      </c>
      <c r="B177" s="40" t="s">
        <v>630</v>
      </c>
      <c r="C177" s="41" t="s">
        <v>631</v>
      </c>
      <c r="D177" s="51"/>
      <c r="E177" s="51"/>
      <c r="F177" s="51"/>
      <c r="G177" s="51"/>
    </row>
    <row r="178" spans="1:7" x14ac:dyDescent="0.2">
      <c r="A178" s="42" t="s">
        <v>632</v>
      </c>
      <c r="B178" s="40" t="s">
        <v>633</v>
      </c>
      <c r="C178" s="41" t="s">
        <v>634</v>
      </c>
      <c r="D178" s="51"/>
      <c r="E178" s="51"/>
      <c r="F178" s="51"/>
      <c r="G178" s="51"/>
    </row>
    <row r="179" spans="1:7" ht="25.5" x14ac:dyDescent="0.2">
      <c r="A179" s="42" t="s">
        <v>635</v>
      </c>
      <c r="B179" s="40" t="s">
        <v>636</v>
      </c>
      <c r="C179" s="41" t="s">
        <v>637</v>
      </c>
      <c r="D179" s="51"/>
      <c r="E179" s="51"/>
      <c r="F179" s="51"/>
      <c r="G179" s="51"/>
    </row>
    <row r="180" spans="1:7" x14ac:dyDescent="0.2">
      <c r="A180" s="42" t="s">
        <v>638</v>
      </c>
      <c r="B180" s="40" t="s">
        <v>639</v>
      </c>
      <c r="C180" s="41" t="s">
        <v>640</v>
      </c>
      <c r="D180" s="51"/>
      <c r="E180" s="51"/>
      <c r="F180" s="51"/>
      <c r="G180" s="51"/>
    </row>
    <row r="181" spans="1:7" x14ac:dyDescent="0.2">
      <c r="A181" s="42" t="s">
        <v>641</v>
      </c>
      <c r="B181" s="40" t="s">
        <v>642</v>
      </c>
      <c r="C181" s="41" t="s">
        <v>643</v>
      </c>
      <c r="D181" s="51"/>
      <c r="E181" s="51"/>
      <c r="F181" s="51"/>
      <c r="G181" s="51"/>
    </row>
    <row r="182" spans="1:7" ht="25.5" x14ac:dyDescent="0.2">
      <c r="A182" s="42" t="s">
        <v>644</v>
      </c>
      <c r="B182" s="40" t="s">
        <v>645</v>
      </c>
      <c r="C182" s="41" t="s">
        <v>646</v>
      </c>
      <c r="D182" s="51"/>
      <c r="E182" s="51"/>
      <c r="F182" s="51"/>
      <c r="G182" s="51"/>
    </row>
    <row r="183" spans="1:7" s="63" customFormat="1" x14ac:dyDescent="0.2">
      <c r="A183" s="46" t="s">
        <v>647</v>
      </c>
      <c r="B183" s="44" t="s">
        <v>648</v>
      </c>
      <c r="C183" s="36" t="s">
        <v>649</v>
      </c>
      <c r="D183" s="53"/>
      <c r="E183" s="53"/>
      <c r="F183" s="53"/>
      <c r="G183" s="53"/>
    </row>
    <row r="184" spans="1:7" x14ac:dyDescent="0.2">
      <c r="A184" s="45" t="s">
        <v>650</v>
      </c>
      <c r="B184" s="40" t="s">
        <v>651</v>
      </c>
      <c r="C184" s="41" t="s">
        <v>652</v>
      </c>
      <c r="D184" s="51"/>
      <c r="E184" s="51"/>
      <c r="F184" s="51"/>
      <c r="G184" s="51"/>
    </row>
    <row r="185" spans="1:7" ht="25.5" x14ac:dyDescent="0.2">
      <c r="A185" s="43" t="s">
        <v>653</v>
      </c>
      <c r="B185" s="44" t="s">
        <v>654</v>
      </c>
      <c r="C185" s="36" t="s">
        <v>655</v>
      </c>
      <c r="D185" s="51"/>
      <c r="E185" s="51"/>
      <c r="F185" s="51"/>
      <c r="G185" s="51"/>
    </row>
    <row r="186" spans="1:7" ht="51" x14ac:dyDescent="0.2">
      <c r="A186" s="45" t="s">
        <v>656</v>
      </c>
      <c r="B186" s="40" t="s">
        <v>657</v>
      </c>
      <c r="C186" s="41" t="s">
        <v>658</v>
      </c>
      <c r="D186" s="51"/>
      <c r="E186" s="51"/>
      <c r="F186" s="51"/>
      <c r="G186" s="51"/>
    </row>
    <row r="187" spans="1:7" x14ac:dyDescent="0.2">
      <c r="A187" s="42" t="s">
        <v>659</v>
      </c>
      <c r="B187" s="40" t="s">
        <v>660</v>
      </c>
      <c r="C187" s="41" t="s">
        <v>661</v>
      </c>
      <c r="D187" s="51"/>
      <c r="E187" s="51"/>
      <c r="F187" s="51"/>
      <c r="G187" s="51"/>
    </row>
    <row r="188" spans="1:7" ht="25.5" x14ac:dyDescent="0.2">
      <c r="A188" s="42" t="s">
        <v>662</v>
      </c>
      <c r="B188" s="40" t="s">
        <v>663</v>
      </c>
      <c r="C188" s="41" t="s">
        <v>664</v>
      </c>
      <c r="D188" s="51"/>
      <c r="E188" s="51"/>
      <c r="F188" s="51"/>
      <c r="G188" s="51"/>
    </row>
    <row r="189" spans="1:7" ht="38.25" x14ac:dyDescent="0.2">
      <c r="A189" s="42" t="s">
        <v>665</v>
      </c>
      <c r="B189" s="40" t="s">
        <v>666</v>
      </c>
      <c r="C189" s="41" t="s">
        <v>667</v>
      </c>
      <c r="D189" s="51"/>
      <c r="E189" s="51"/>
      <c r="F189" s="51"/>
      <c r="G189" s="51"/>
    </row>
    <row r="190" spans="1:7" ht="25.5" x14ac:dyDescent="0.2">
      <c r="A190" s="42" t="s">
        <v>668</v>
      </c>
      <c r="B190" s="40" t="s">
        <v>669</v>
      </c>
      <c r="C190" s="41" t="s">
        <v>670</v>
      </c>
      <c r="D190" s="51"/>
      <c r="E190" s="51"/>
      <c r="F190" s="51"/>
      <c r="G190" s="51"/>
    </row>
    <row r="191" spans="1:7" x14ac:dyDescent="0.2">
      <c r="A191" s="42" t="s">
        <v>671</v>
      </c>
      <c r="B191" s="40" t="s">
        <v>672</v>
      </c>
      <c r="C191" s="41" t="s">
        <v>673</v>
      </c>
      <c r="D191" s="51"/>
      <c r="E191" s="51"/>
      <c r="F191" s="51"/>
      <c r="G191" s="51"/>
    </row>
    <row r="192" spans="1:7" ht="25.5" x14ac:dyDescent="0.2">
      <c r="A192" s="42" t="s">
        <v>674</v>
      </c>
      <c r="B192" s="40" t="s">
        <v>675</v>
      </c>
      <c r="C192" s="41" t="s">
        <v>676</v>
      </c>
      <c r="D192" s="51"/>
      <c r="E192" s="51"/>
      <c r="F192" s="51"/>
      <c r="G192" s="51"/>
    </row>
    <row r="193" spans="1:7" ht="25.5" x14ac:dyDescent="0.2">
      <c r="A193" s="42" t="s">
        <v>677</v>
      </c>
      <c r="B193" s="40" t="s">
        <v>678</v>
      </c>
      <c r="C193" s="41" t="s">
        <v>679</v>
      </c>
      <c r="D193" s="51"/>
      <c r="E193" s="51"/>
      <c r="F193" s="51"/>
      <c r="G193" s="51"/>
    </row>
    <row r="194" spans="1:7" x14ac:dyDescent="0.2">
      <c r="A194" s="42" t="s">
        <v>680</v>
      </c>
      <c r="B194" s="40" t="s">
        <v>681</v>
      </c>
      <c r="C194" s="41" t="s">
        <v>682</v>
      </c>
      <c r="D194" s="51"/>
      <c r="E194" s="51"/>
      <c r="F194" s="51"/>
      <c r="G194" s="51"/>
    </row>
    <row r="195" spans="1:7" x14ac:dyDescent="0.2">
      <c r="A195" s="42" t="s">
        <v>683</v>
      </c>
      <c r="B195" s="40" t="s">
        <v>684</v>
      </c>
      <c r="C195" s="41" t="s">
        <v>685</v>
      </c>
      <c r="D195" s="51"/>
      <c r="E195" s="51"/>
      <c r="F195" s="51"/>
      <c r="G195" s="51"/>
    </row>
    <row r="196" spans="1:7" ht="25.5" x14ac:dyDescent="0.2">
      <c r="A196" s="45" t="s">
        <v>686</v>
      </c>
      <c r="B196" s="40" t="s">
        <v>687</v>
      </c>
      <c r="C196" s="41" t="s">
        <v>688</v>
      </c>
      <c r="D196" s="51"/>
      <c r="E196" s="51"/>
      <c r="F196" s="51"/>
      <c r="G196" s="51"/>
    </row>
    <row r="197" spans="1:7" x14ac:dyDescent="0.2">
      <c r="A197" s="45" t="s">
        <v>689</v>
      </c>
      <c r="B197" s="40" t="s">
        <v>690</v>
      </c>
      <c r="C197" s="41" t="s">
        <v>691</v>
      </c>
      <c r="D197" s="51"/>
      <c r="E197" s="51"/>
      <c r="F197" s="51"/>
      <c r="G197" s="51"/>
    </row>
    <row r="198" spans="1:7" x14ac:dyDescent="0.2">
      <c r="A198" s="38" t="s">
        <v>692</v>
      </c>
      <c r="B198" s="50" t="s">
        <v>693</v>
      </c>
      <c r="C198" s="51" t="s">
        <v>694</v>
      </c>
      <c r="D198" s="51"/>
      <c r="E198" s="51"/>
      <c r="F198" s="51"/>
      <c r="G198" s="51"/>
    </row>
    <row r="199" spans="1:7" s="63" customFormat="1" ht="25.5" x14ac:dyDescent="0.2">
      <c r="A199" s="35" t="s">
        <v>695</v>
      </c>
      <c r="B199" s="52" t="s">
        <v>696</v>
      </c>
      <c r="C199" s="53" t="s">
        <v>697</v>
      </c>
      <c r="D199" s="64"/>
      <c r="E199" s="64"/>
      <c r="F199" s="64"/>
      <c r="G199" s="64"/>
    </row>
    <row r="200" spans="1:7" s="63" customFormat="1" ht="38.25" x14ac:dyDescent="0.2">
      <c r="A200" s="35" t="s">
        <v>698</v>
      </c>
      <c r="B200" s="52" t="s">
        <v>699</v>
      </c>
      <c r="C200" s="53" t="s">
        <v>700</v>
      </c>
      <c r="D200" s="64"/>
      <c r="E200" s="64"/>
      <c r="F200" s="64"/>
      <c r="G200" s="64"/>
    </row>
    <row r="201" spans="1:7" s="63" customFormat="1" ht="51" x14ac:dyDescent="0.2">
      <c r="A201" s="35" t="s">
        <v>701</v>
      </c>
      <c r="B201" s="52" t="s">
        <v>702</v>
      </c>
      <c r="C201" s="53" t="s">
        <v>703</v>
      </c>
      <c r="D201" s="64"/>
      <c r="E201" s="64"/>
      <c r="F201" s="64"/>
      <c r="G201" s="64"/>
    </row>
    <row r="202" spans="1:7" ht="25.5" x14ac:dyDescent="0.2">
      <c r="A202" s="38" t="s">
        <v>704</v>
      </c>
      <c r="B202" s="50" t="s">
        <v>705</v>
      </c>
      <c r="C202" s="51" t="s">
        <v>706</v>
      </c>
      <c r="D202" s="51"/>
      <c r="E202" s="51"/>
      <c r="F202" s="51"/>
      <c r="G202" s="51"/>
    </row>
    <row r="203" spans="1:7" x14ac:dyDescent="0.2">
      <c r="A203" s="38" t="s">
        <v>707</v>
      </c>
      <c r="B203" s="50" t="s">
        <v>708</v>
      </c>
      <c r="C203" s="51" t="s">
        <v>709</v>
      </c>
      <c r="D203" s="51"/>
      <c r="E203" s="51"/>
      <c r="F203" s="51"/>
      <c r="G203" s="51"/>
    </row>
    <row r="204" spans="1:7" ht="25.5" x14ac:dyDescent="0.2">
      <c r="A204" s="38" t="s">
        <v>710</v>
      </c>
      <c r="B204" s="50" t="s">
        <v>711</v>
      </c>
      <c r="C204" s="51" t="s">
        <v>712</v>
      </c>
      <c r="D204" s="51"/>
      <c r="E204" s="51"/>
      <c r="F204" s="51"/>
      <c r="G204" s="51"/>
    </row>
    <row r="205" spans="1:7" ht="51" x14ac:dyDescent="0.2">
      <c r="A205" s="38" t="s">
        <v>713</v>
      </c>
      <c r="B205" s="50" t="s">
        <v>714</v>
      </c>
      <c r="C205" s="51" t="s">
        <v>715</v>
      </c>
      <c r="D205" s="51"/>
      <c r="E205" s="51"/>
      <c r="F205" s="51"/>
      <c r="G205" s="51"/>
    </row>
    <row r="206" spans="1:7" ht="25.5" x14ac:dyDescent="0.2">
      <c r="A206" s="38" t="s">
        <v>716</v>
      </c>
      <c r="B206" s="50" t="s">
        <v>717</v>
      </c>
      <c r="C206" s="51" t="s">
        <v>718</v>
      </c>
      <c r="D206" s="51"/>
      <c r="E206" s="51"/>
      <c r="F206" s="51"/>
      <c r="G206" s="51"/>
    </row>
    <row r="207" spans="1:7" ht="25.5" x14ac:dyDescent="0.2">
      <c r="A207" s="38" t="s">
        <v>719</v>
      </c>
      <c r="B207" s="50" t="s">
        <v>720</v>
      </c>
      <c r="C207" s="51" t="s">
        <v>721</v>
      </c>
      <c r="D207" s="51"/>
      <c r="E207" s="51"/>
      <c r="F207" s="51"/>
      <c r="G207" s="51"/>
    </row>
    <row r="208" spans="1:7" x14ac:dyDescent="0.2">
      <c r="A208" s="38" t="s">
        <v>722</v>
      </c>
      <c r="B208" s="50" t="s">
        <v>723</v>
      </c>
      <c r="C208" s="51" t="s">
        <v>724</v>
      </c>
      <c r="D208" s="51"/>
      <c r="E208" s="51"/>
      <c r="F208" s="51"/>
      <c r="G208" s="51"/>
    </row>
    <row r="209" spans="1:7" x14ac:dyDescent="0.2">
      <c r="A209" s="38" t="s">
        <v>725</v>
      </c>
      <c r="B209" s="50" t="s">
        <v>726</v>
      </c>
      <c r="C209" s="51" t="s">
        <v>727</v>
      </c>
      <c r="D209" s="51"/>
      <c r="E209" s="51"/>
      <c r="F209" s="51"/>
      <c r="G209" s="51"/>
    </row>
    <row r="210" spans="1:7" x14ac:dyDescent="0.2">
      <c r="A210" s="38" t="s">
        <v>728</v>
      </c>
      <c r="B210" s="50" t="s">
        <v>729</v>
      </c>
      <c r="C210" s="51" t="s">
        <v>730</v>
      </c>
      <c r="D210" s="51"/>
      <c r="E210" s="51"/>
      <c r="F210" s="51"/>
      <c r="G210" s="51"/>
    </row>
    <row r="211" spans="1:7" s="63" customFormat="1" ht="89.25" x14ac:dyDescent="0.2">
      <c r="A211" s="35" t="s">
        <v>731</v>
      </c>
      <c r="B211" s="52" t="s">
        <v>732</v>
      </c>
      <c r="C211" s="53" t="s">
        <v>733</v>
      </c>
      <c r="D211" s="64"/>
      <c r="E211" s="64"/>
      <c r="F211" s="64"/>
      <c r="G211" s="64"/>
    </row>
    <row r="212" spans="1:7" s="63" customFormat="1" ht="51" x14ac:dyDescent="0.2">
      <c r="A212" s="35" t="s">
        <v>734</v>
      </c>
      <c r="B212" s="52" t="s">
        <v>735</v>
      </c>
      <c r="C212" s="53" t="s">
        <v>736</v>
      </c>
      <c r="D212" s="64"/>
      <c r="E212" s="64"/>
      <c r="F212" s="64"/>
      <c r="G212" s="64"/>
    </row>
  </sheetData>
  <mergeCells count="3">
    <mergeCell ref="A1:G1"/>
    <mergeCell ref="D2:E2"/>
    <mergeCell ref="F2:G2"/>
  </mergeCells>
  <pageMargins left="0.7" right="0.7" top="0.75" bottom="0.75" header="0.3" footer="0.3"/>
  <pageSetup paperSize="9" scale="8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Y46"/>
  <sheetViews>
    <sheetView workbookViewId="0">
      <selection activeCell="C3" sqref="C3:W3"/>
    </sheetView>
  </sheetViews>
  <sheetFormatPr defaultRowHeight="15" x14ac:dyDescent="0.25"/>
  <cols>
    <col min="1" max="1" width="5.5703125" customWidth="1"/>
    <col min="2" max="2" width="20.42578125" customWidth="1"/>
    <col min="19" max="19" width="9.42578125" customWidth="1"/>
    <col min="20" max="20" width="9.7109375" customWidth="1"/>
    <col min="25" max="25" width="8.85546875" style="167" customWidth="1"/>
    <col min="257" max="257" width="5.5703125" customWidth="1"/>
    <col min="258" max="258" width="20.42578125" customWidth="1"/>
    <col min="275" max="275" width="9.42578125" customWidth="1"/>
    <col min="276" max="276" width="9.7109375" customWidth="1"/>
    <col min="281" max="281" width="8.85546875" customWidth="1"/>
    <col min="513" max="513" width="5.5703125" customWidth="1"/>
    <col min="514" max="514" width="20.42578125" customWidth="1"/>
    <col min="531" max="531" width="9.42578125" customWidth="1"/>
    <col min="532" max="532" width="9.7109375" customWidth="1"/>
    <col min="537" max="537" width="8.85546875" customWidth="1"/>
    <col min="769" max="769" width="5.5703125" customWidth="1"/>
    <col min="770" max="770" width="20.42578125" customWidth="1"/>
    <col min="787" max="787" width="9.42578125" customWidth="1"/>
    <col min="788" max="788" width="9.7109375" customWidth="1"/>
    <col min="793" max="793" width="8.85546875" customWidth="1"/>
    <col min="1025" max="1025" width="5.5703125" customWidth="1"/>
    <col min="1026" max="1026" width="20.42578125" customWidth="1"/>
    <col min="1043" max="1043" width="9.42578125" customWidth="1"/>
    <col min="1044" max="1044" width="9.7109375" customWidth="1"/>
    <col min="1049" max="1049" width="8.85546875" customWidth="1"/>
    <col min="1281" max="1281" width="5.5703125" customWidth="1"/>
    <col min="1282" max="1282" width="20.42578125" customWidth="1"/>
    <col min="1299" max="1299" width="9.42578125" customWidth="1"/>
    <col min="1300" max="1300" width="9.7109375" customWidth="1"/>
    <col min="1305" max="1305" width="8.85546875" customWidth="1"/>
    <col min="1537" max="1537" width="5.5703125" customWidth="1"/>
    <col min="1538" max="1538" width="20.42578125" customWidth="1"/>
    <col min="1555" max="1555" width="9.42578125" customWidth="1"/>
    <col min="1556" max="1556" width="9.7109375" customWidth="1"/>
    <col min="1561" max="1561" width="8.85546875" customWidth="1"/>
    <col min="1793" max="1793" width="5.5703125" customWidth="1"/>
    <col min="1794" max="1794" width="20.42578125" customWidth="1"/>
    <col min="1811" max="1811" width="9.42578125" customWidth="1"/>
    <col min="1812" max="1812" width="9.7109375" customWidth="1"/>
    <col min="1817" max="1817" width="8.85546875" customWidth="1"/>
    <col min="2049" max="2049" width="5.5703125" customWidth="1"/>
    <col min="2050" max="2050" width="20.42578125" customWidth="1"/>
    <col min="2067" max="2067" width="9.42578125" customWidth="1"/>
    <col min="2068" max="2068" width="9.7109375" customWidth="1"/>
    <col min="2073" max="2073" width="8.85546875" customWidth="1"/>
    <col min="2305" max="2305" width="5.5703125" customWidth="1"/>
    <col min="2306" max="2306" width="20.42578125" customWidth="1"/>
    <col min="2323" max="2323" width="9.42578125" customWidth="1"/>
    <col min="2324" max="2324" width="9.7109375" customWidth="1"/>
    <col min="2329" max="2329" width="8.85546875" customWidth="1"/>
    <col min="2561" max="2561" width="5.5703125" customWidth="1"/>
    <col min="2562" max="2562" width="20.42578125" customWidth="1"/>
    <col min="2579" max="2579" width="9.42578125" customWidth="1"/>
    <col min="2580" max="2580" width="9.7109375" customWidth="1"/>
    <col min="2585" max="2585" width="8.85546875" customWidth="1"/>
    <col min="2817" max="2817" width="5.5703125" customWidth="1"/>
    <col min="2818" max="2818" width="20.42578125" customWidth="1"/>
    <col min="2835" max="2835" width="9.42578125" customWidth="1"/>
    <col min="2836" max="2836" width="9.7109375" customWidth="1"/>
    <col min="2841" max="2841" width="8.85546875" customWidth="1"/>
    <col min="3073" max="3073" width="5.5703125" customWidth="1"/>
    <col min="3074" max="3074" width="20.42578125" customWidth="1"/>
    <col min="3091" max="3091" width="9.42578125" customWidth="1"/>
    <col min="3092" max="3092" width="9.7109375" customWidth="1"/>
    <col min="3097" max="3097" width="8.85546875" customWidth="1"/>
    <col min="3329" max="3329" width="5.5703125" customWidth="1"/>
    <col min="3330" max="3330" width="20.42578125" customWidth="1"/>
    <col min="3347" max="3347" width="9.42578125" customWidth="1"/>
    <col min="3348" max="3348" width="9.7109375" customWidth="1"/>
    <col min="3353" max="3353" width="8.85546875" customWidth="1"/>
    <col min="3585" max="3585" width="5.5703125" customWidth="1"/>
    <col min="3586" max="3586" width="20.42578125" customWidth="1"/>
    <col min="3603" max="3603" width="9.42578125" customWidth="1"/>
    <col min="3604" max="3604" width="9.7109375" customWidth="1"/>
    <col min="3609" max="3609" width="8.85546875" customWidth="1"/>
    <col min="3841" max="3841" width="5.5703125" customWidth="1"/>
    <col min="3842" max="3842" width="20.42578125" customWidth="1"/>
    <col min="3859" max="3859" width="9.42578125" customWidth="1"/>
    <col min="3860" max="3860" width="9.7109375" customWidth="1"/>
    <col min="3865" max="3865" width="8.85546875" customWidth="1"/>
    <col min="4097" max="4097" width="5.5703125" customWidth="1"/>
    <col min="4098" max="4098" width="20.42578125" customWidth="1"/>
    <col min="4115" max="4115" width="9.42578125" customWidth="1"/>
    <col min="4116" max="4116" width="9.7109375" customWidth="1"/>
    <col min="4121" max="4121" width="8.85546875" customWidth="1"/>
    <col min="4353" max="4353" width="5.5703125" customWidth="1"/>
    <col min="4354" max="4354" width="20.42578125" customWidth="1"/>
    <col min="4371" max="4371" width="9.42578125" customWidth="1"/>
    <col min="4372" max="4372" width="9.7109375" customWidth="1"/>
    <col min="4377" max="4377" width="8.85546875" customWidth="1"/>
    <col min="4609" max="4609" width="5.5703125" customWidth="1"/>
    <col min="4610" max="4610" width="20.42578125" customWidth="1"/>
    <col min="4627" max="4627" width="9.42578125" customWidth="1"/>
    <col min="4628" max="4628" width="9.7109375" customWidth="1"/>
    <col min="4633" max="4633" width="8.85546875" customWidth="1"/>
    <col min="4865" max="4865" width="5.5703125" customWidth="1"/>
    <col min="4866" max="4866" width="20.42578125" customWidth="1"/>
    <col min="4883" max="4883" width="9.42578125" customWidth="1"/>
    <col min="4884" max="4884" width="9.7109375" customWidth="1"/>
    <col min="4889" max="4889" width="8.85546875" customWidth="1"/>
    <col min="5121" max="5121" width="5.5703125" customWidth="1"/>
    <col min="5122" max="5122" width="20.42578125" customWidth="1"/>
    <col min="5139" max="5139" width="9.42578125" customWidth="1"/>
    <col min="5140" max="5140" width="9.7109375" customWidth="1"/>
    <col min="5145" max="5145" width="8.85546875" customWidth="1"/>
    <col min="5377" max="5377" width="5.5703125" customWidth="1"/>
    <col min="5378" max="5378" width="20.42578125" customWidth="1"/>
    <col min="5395" max="5395" width="9.42578125" customWidth="1"/>
    <col min="5396" max="5396" width="9.7109375" customWidth="1"/>
    <col min="5401" max="5401" width="8.85546875" customWidth="1"/>
    <col min="5633" max="5633" width="5.5703125" customWidth="1"/>
    <col min="5634" max="5634" width="20.42578125" customWidth="1"/>
    <col min="5651" max="5651" width="9.42578125" customWidth="1"/>
    <col min="5652" max="5652" width="9.7109375" customWidth="1"/>
    <col min="5657" max="5657" width="8.85546875" customWidth="1"/>
    <col min="5889" max="5889" width="5.5703125" customWidth="1"/>
    <col min="5890" max="5890" width="20.42578125" customWidth="1"/>
    <col min="5907" max="5907" width="9.42578125" customWidth="1"/>
    <col min="5908" max="5908" width="9.7109375" customWidth="1"/>
    <col min="5913" max="5913" width="8.85546875" customWidth="1"/>
    <col min="6145" max="6145" width="5.5703125" customWidth="1"/>
    <col min="6146" max="6146" width="20.42578125" customWidth="1"/>
    <col min="6163" max="6163" width="9.42578125" customWidth="1"/>
    <col min="6164" max="6164" width="9.7109375" customWidth="1"/>
    <col min="6169" max="6169" width="8.85546875" customWidth="1"/>
    <col min="6401" max="6401" width="5.5703125" customWidth="1"/>
    <col min="6402" max="6402" width="20.42578125" customWidth="1"/>
    <col min="6419" max="6419" width="9.42578125" customWidth="1"/>
    <col min="6420" max="6420" width="9.7109375" customWidth="1"/>
    <col min="6425" max="6425" width="8.85546875" customWidth="1"/>
    <col min="6657" max="6657" width="5.5703125" customWidth="1"/>
    <col min="6658" max="6658" width="20.42578125" customWidth="1"/>
    <col min="6675" max="6675" width="9.42578125" customWidth="1"/>
    <col min="6676" max="6676" width="9.7109375" customWidth="1"/>
    <col min="6681" max="6681" width="8.85546875" customWidth="1"/>
    <col min="6913" max="6913" width="5.5703125" customWidth="1"/>
    <col min="6914" max="6914" width="20.42578125" customWidth="1"/>
    <col min="6931" max="6931" width="9.42578125" customWidth="1"/>
    <col min="6932" max="6932" width="9.7109375" customWidth="1"/>
    <col min="6937" max="6937" width="8.85546875" customWidth="1"/>
    <col min="7169" max="7169" width="5.5703125" customWidth="1"/>
    <col min="7170" max="7170" width="20.42578125" customWidth="1"/>
    <col min="7187" max="7187" width="9.42578125" customWidth="1"/>
    <col min="7188" max="7188" width="9.7109375" customWidth="1"/>
    <col min="7193" max="7193" width="8.85546875" customWidth="1"/>
    <col min="7425" max="7425" width="5.5703125" customWidth="1"/>
    <col min="7426" max="7426" width="20.42578125" customWidth="1"/>
    <col min="7443" max="7443" width="9.42578125" customWidth="1"/>
    <col min="7444" max="7444" width="9.7109375" customWidth="1"/>
    <col min="7449" max="7449" width="8.85546875" customWidth="1"/>
    <col min="7681" max="7681" width="5.5703125" customWidth="1"/>
    <col min="7682" max="7682" width="20.42578125" customWidth="1"/>
    <col min="7699" max="7699" width="9.42578125" customWidth="1"/>
    <col min="7700" max="7700" width="9.7109375" customWidth="1"/>
    <col min="7705" max="7705" width="8.85546875" customWidth="1"/>
    <col min="7937" max="7937" width="5.5703125" customWidth="1"/>
    <col min="7938" max="7938" width="20.42578125" customWidth="1"/>
    <col min="7955" max="7955" width="9.42578125" customWidth="1"/>
    <col min="7956" max="7956" width="9.7109375" customWidth="1"/>
    <col min="7961" max="7961" width="8.85546875" customWidth="1"/>
    <col min="8193" max="8193" width="5.5703125" customWidth="1"/>
    <col min="8194" max="8194" width="20.42578125" customWidth="1"/>
    <col min="8211" max="8211" width="9.42578125" customWidth="1"/>
    <col min="8212" max="8212" width="9.7109375" customWidth="1"/>
    <col min="8217" max="8217" width="8.85546875" customWidth="1"/>
    <col min="8449" max="8449" width="5.5703125" customWidth="1"/>
    <col min="8450" max="8450" width="20.42578125" customWidth="1"/>
    <col min="8467" max="8467" width="9.42578125" customWidth="1"/>
    <col min="8468" max="8468" width="9.7109375" customWidth="1"/>
    <col min="8473" max="8473" width="8.85546875" customWidth="1"/>
    <col min="8705" max="8705" width="5.5703125" customWidth="1"/>
    <col min="8706" max="8706" width="20.42578125" customWidth="1"/>
    <col min="8723" max="8723" width="9.42578125" customWidth="1"/>
    <col min="8724" max="8724" width="9.7109375" customWidth="1"/>
    <col min="8729" max="8729" width="8.85546875" customWidth="1"/>
    <col min="8961" max="8961" width="5.5703125" customWidth="1"/>
    <col min="8962" max="8962" width="20.42578125" customWidth="1"/>
    <col min="8979" max="8979" width="9.42578125" customWidth="1"/>
    <col min="8980" max="8980" width="9.7109375" customWidth="1"/>
    <col min="8985" max="8985" width="8.85546875" customWidth="1"/>
    <col min="9217" max="9217" width="5.5703125" customWidth="1"/>
    <col min="9218" max="9218" width="20.42578125" customWidth="1"/>
    <col min="9235" max="9235" width="9.42578125" customWidth="1"/>
    <col min="9236" max="9236" width="9.7109375" customWidth="1"/>
    <col min="9241" max="9241" width="8.85546875" customWidth="1"/>
    <col min="9473" max="9473" width="5.5703125" customWidth="1"/>
    <col min="9474" max="9474" width="20.42578125" customWidth="1"/>
    <col min="9491" max="9491" width="9.42578125" customWidth="1"/>
    <col min="9492" max="9492" width="9.7109375" customWidth="1"/>
    <col min="9497" max="9497" width="8.85546875" customWidth="1"/>
    <col min="9729" max="9729" width="5.5703125" customWidth="1"/>
    <col min="9730" max="9730" width="20.42578125" customWidth="1"/>
    <col min="9747" max="9747" width="9.42578125" customWidth="1"/>
    <col min="9748" max="9748" width="9.7109375" customWidth="1"/>
    <col min="9753" max="9753" width="8.85546875" customWidth="1"/>
    <col min="9985" max="9985" width="5.5703125" customWidth="1"/>
    <col min="9986" max="9986" width="20.42578125" customWidth="1"/>
    <col min="10003" max="10003" width="9.42578125" customWidth="1"/>
    <col min="10004" max="10004" width="9.7109375" customWidth="1"/>
    <col min="10009" max="10009" width="8.85546875" customWidth="1"/>
    <col min="10241" max="10241" width="5.5703125" customWidth="1"/>
    <col min="10242" max="10242" width="20.42578125" customWidth="1"/>
    <col min="10259" max="10259" width="9.42578125" customWidth="1"/>
    <col min="10260" max="10260" width="9.7109375" customWidth="1"/>
    <col min="10265" max="10265" width="8.85546875" customWidth="1"/>
    <col min="10497" max="10497" width="5.5703125" customWidth="1"/>
    <col min="10498" max="10498" width="20.42578125" customWidth="1"/>
    <col min="10515" max="10515" width="9.42578125" customWidth="1"/>
    <col min="10516" max="10516" width="9.7109375" customWidth="1"/>
    <col min="10521" max="10521" width="8.85546875" customWidth="1"/>
    <col min="10753" max="10753" width="5.5703125" customWidth="1"/>
    <col min="10754" max="10754" width="20.42578125" customWidth="1"/>
    <col min="10771" max="10771" width="9.42578125" customWidth="1"/>
    <col min="10772" max="10772" width="9.7109375" customWidth="1"/>
    <col min="10777" max="10777" width="8.85546875" customWidth="1"/>
    <col min="11009" max="11009" width="5.5703125" customWidth="1"/>
    <col min="11010" max="11010" width="20.42578125" customWidth="1"/>
    <col min="11027" max="11027" width="9.42578125" customWidth="1"/>
    <col min="11028" max="11028" width="9.7109375" customWidth="1"/>
    <col min="11033" max="11033" width="8.85546875" customWidth="1"/>
    <col min="11265" max="11265" width="5.5703125" customWidth="1"/>
    <col min="11266" max="11266" width="20.42578125" customWidth="1"/>
    <col min="11283" max="11283" width="9.42578125" customWidth="1"/>
    <col min="11284" max="11284" width="9.7109375" customWidth="1"/>
    <col min="11289" max="11289" width="8.85546875" customWidth="1"/>
    <col min="11521" max="11521" width="5.5703125" customWidth="1"/>
    <col min="11522" max="11522" width="20.42578125" customWidth="1"/>
    <col min="11539" max="11539" width="9.42578125" customWidth="1"/>
    <col min="11540" max="11540" width="9.7109375" customWidth="1"/>
    <col min="11545" max="11545" width="8.85546875" customWidth="1"/>
    <col min="11777" max="11777" width="5.5703125" customWidth="1"/>
    <col min="11778" max="11778" width="20.42578125" customWidth="1"/>
    <col min="11795" max="11795" width="9.42578125" customWidth="1"/>
    <col min="11796" max="11796" width="9.7109375" customWidth="1"/>
    <col min="11801" max="11801" width="8.85546875" customWidth="1"/>
    <col min="12033" max="12033" width="5.5703125" customWidth="1"/>
    <col min="12034" max="12034" width="20.42578125" customWidth="1"/>
    <col min="12051" max="12051" width="9.42578125" customWidth="1"/>
    <col min="12052" max="12052" width="9.7109375" customWidth="1"/>
    <col min="12057" max="12057" width="8.85546875" customWidth="1"/>
    <col min="12289" max="12289" width="5.5703125" customWidth="1"/>
    <col min="12290" max="12290" width="20.42578125" customWidth="1"/>
    <col min="12307" max="12307" width="9.42578125" customWidth="1"/>
    <col min="12308" max="12308" width="9.7109375" customWidth="1"/>
    <col min="12313" max="12313" width="8.85546875" customWidth="1"/>
    <col min="12545" max="12545" width="5.5703125" customWidth="1"/>
    <col min="12546" max="12546" width="20.42578125" customWidth="1"/>
    <col min="12563" max="12563" width="9.42578125" customWidth="1"/>
    <col min="12564" max="12564" width="9.7109375" customWidth="1"/>
    <col min="12569" max="12569" width="8.85546875" customWidth="1"/>
    <col min="12801" max="12801" width="5.5703125" customWidth="1"/>
    <col min="12802" max="12802" width="20.42578125" customWidth="1"/>
    <col min="12819" max="12819" width="9.42578125" customWidth="1"/>
    <col min="12820" max="12820" width="9.7109375" customWidth="1"/>
    <col min="12825" max="12825" width="8.85546875" customWidth="1"/>
    <col min="13057" max="13057" width="5.5703125" customWidth="1"/>
    <col min="13058" max="13058" width="20.42578125" customWidth="1"/>
    <col min="13075" max="13075" width="9.42578125" customWidth="1"/>
    <col min="13076" max="13076" width="9.7109375" customWidth="1"/>
    <col min="13081" max="13081" width="8.85546875" customWidth="1"/>
    <col min="13313" max="13313" width="5.5703125" customWidth="1"/>
    <col min="13314" max="13314" width="20.42578125" customWidth="1"/>
    <col min="13331" max="13331" width="9.42578125" customWidth="1"/>
    <col min="13332" max="13332" width="9.7109375" customWidth="1"/>
    <col min="13337" max="13337" width="8.85546875" customWidth="1"/>
    <col min="13569" max="13569" width="5.5703125" customWidth="1"/>
    <col min="13570" max="13570" width="20.42578125" customWidth="1"/>
    <col min="13587" max="13587" width="9.42578125" customWidth="1"/>
    <col min="13588" max="13588" width="9.7109375" customWidth="1"/>
    <col min="13593" max="13593" width="8.85546875" customWidth="1"/>
    <col min="13825" max="13825" width="5.5703125" customWidth="1"/>
    <col min="13826" max="13826" width="20.42578125" customWidth="1"/>
    <col min="13843" max="13843" width="9.42578125" customWidth="1"/>
    <col min="13844" max="13844" width="9.7109375" customWidth="1"/>
    <col min="13849" max="13849" width="8.85546875" customWidth="1"/>
    <col min="14081" max="14081" width="5.5703125" customWidth="1"/>
    <col min="14082" max="14082" width="20.42578125" customWidth="1"/>
    <col min="14099" max="14099" width="9.42578125" customWidth="1"/>
    <col min="14100" max="14100" width="9.7109375" customWidth="1"/>
    <col min="14105" max="14105" width="8.85546875" customWidth="1"/>
    <col min="14337" max="14337" width="5.5703125" customWidth="1"/>
    <col min="14338" max="14338" width="20.42578125" customWidth="1"/>
    <col min="14355" max="14355" width="9.42578125" customWidth="1"/>
    <col min="14356" max="14356" width="9.7109375" customWidth="1"/>
    <col min="14361" max="14361" width="8.85546875" customWidth="1"/>
    <col min="14593" max="14593" width="5.5703125" customWidth="1"/>
    <col min="14594" max="14594" width="20.42578125" customWidth="1"/>
    <col min="14611" max="14611" width="9.42578125" customWidth="1"/>
    <col min="14612" max="14612" width="9.7109375" customWidth="1"/>
    <col min="14617" max="14617" width="8.85546875" customWidth="1"/>
    <col min="14849" max="14849" width="5.5703125" customWidth="1"/>
    <col min="14850" max="14850" width="20.42578125" customWidth="1"/>
    <col min="14867" max="14867" width="9.42578125" customWidth="1"/>
    <col min="14868" max="14868" width="9.7109375" customWidth="1"/>
    <col min="14873" max="14873" width="8.85546875" customWidth="1"/>
    <col min="15105" max="15105" width="5.5703125" customWidth="1"/>
    <col min="15106" max="15106" width="20.42578125" customWidth="1"/>
    <col min="15123" max="15123" width="9.42578125" customWidth="1"/>
    <col min="15124" max="15124" width="9.7109375" customWidth="1"/>
    <col min="15129" max="15129" width="8.85546875" customWidth="1"/>
    <col min="15361" max="15361" width="5.5703125" customWidth="1"/>
    <col min="15362" max="15362" width="20.42578125" customWidth="1"/>
    <col min="15379" max="15379" width="9.42578125" customWidth="1"/>
    <col min="15380" max="15380" width="9.7109375" customWidth="1"/>
    <col min="15385" max="15385" width="8.85546875" customWidth="1"/>
    <col min="15617" max="15617" width="5.5703125" customWidth="1"/>
    <col min="15618" max="15618" width="20.42578125" customWidth="1"/>
    <col min="15635" max="15635" width="9.42578125" customWidth="1"/>
    <col min="15636" max="15636" width="9.7109375" customWidth="1"/>
    <col min="15641" max="15641" width="8.85546875" customWidth="1"/>
    <col min="15873" max="15873" width="5.5703125" customWidth="1"/>
    <col min="15874" max="15874" width="20.42578125" customWidth="1"/>
    <col min="15891" max="15891" width="9.42578125" customWidth="1"/>
    <col min="15892" max="15892" width="9.7109375" customWidth="1"/>
    <col min="15897" max="15897" width="8.85546875" customWidth="1"/>
    <col min="16129" max="16129" width="5.5703125" customWidth="1"/>
    <col min="16130" max="16130" width="20.42578125" customWidth="1"/>
    <col min="16147" max="16147" width="9.42578125" customWidth="1"/>
    <col min="16148" max="16148" width="9.7109375" customWidth="1"/>
    <col min="16153" max="16153" width="8.85546875" customWidth="1"/>
  </cols>
  <sheetData>
    <row r="1" spans="1:25" x14ac:dyDescent="0.25">
      <c r="A1" t="s">
        <v>943</v>
      </c>
    </row>
    <row r="2" spans="1:25" x14ac:dyDescent="0.25">
      <c r="A2" s="332" t="s">
        <v>13</v>
      </c>
      <c r="B2" s="281" t="s">
        <v>944</v>
      </c>
      <c r="C2" s="333" t="s">
        <v>1112</v>
      </c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139"/>
    </row>
    <row r="3" spans="1:25" x14ac:dyDescent="0.25">
      <c r="A3" s="332"/>
      <c r="B3" s="281"/>
      <c r="C3" s="333" t="s">
        <v>945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139"/>
    </row>
    <row r="4" spans="1:25" x14ac:dyDescent="0.25">
      <c r="A4" s="332"/>
      <c r="B4" s="281"/>
      <c r="C4" s="140" t="s">
        <v>946</v>
      </c>
      <c r="D4" s="140" t="s">
        <v>947</v>
      </c>
      <c r="E4" s="140" t="s">
        <v>948</v>
      </c>
      <c r="F4" s="140" t="s">
        <v>949</v>
      </c>
      <c r="G4" s="140" t="s">
        <v>950</v>
      </c>
      <c r="H4" s="140" t="s">
        <v>951</v>
      </c>
      <c r="I4" s="140" t="s">
        <v>952</v>
      </c>
      <c r="J4" s="140" t="s">
        <v>953</v>
      </c>
      <c r="K4" s="140" t="s">
        <v>954</v>
      </c>
      <c r="L4" s="140" t="s">
        <v>955</v>
      </c>
      <c r="M4" s="140" t="s">
        <v>956</v>
      </c>
      <c r="N4" s="140" t="s">
        <v>957</v>
      </c>
      <c r="O4" s="140" t="s">
        <v>958</v>
      </c>
      <c r="P4" s="140" t="s">
        <v>959</v>
      </c>
      <c r="Q4" s="140" t="s">
        <v>960</v>
      </c>
      <c r="R4" s="140" t="s">
        <v>961</v>
      </c>
      <c r="S4" s="140" t="s">
        <v>962</v>
      </c>
      <c r="T4" s="140" t="s">
        <v>963</v>
      </c>
      <c r="U4" s="140" t="s">
        <v>964</v>
      </c>
      <c r="V4" s="140" t="s">
        <v>965</v>
      </c>
      <c r="W4" s="140" t="s">
        <v>966</v>
      </c>
      <c r="X4" s="140" t="s">
        <v>967</v>
      </c>
      <c r="Y4" s="334" t="s">
        <v>26</v>
      </c>
    </row>
    <row r="5" spans="1:25" x14ac:dyDescent="0.25">
      <c r="A5" s="332"/>
      <c r="B5" s="281"/>
      <c r="C5" s="141" t="s">
        <v>968</v>
      </c>
      <c r="D5" s="141" t="s">
        <v>969</v>
      </c>
      <c r="E5" s="141" t="s">
        <v>970</v>
      </c>
      <c r="F5" s="141" t="s">
        <v>971</v>
      </c>
      <c r="G5" s="141" t="s">
        <v>241</v>
      </c>
      <c r="H5" s="141" t="s">
        <v>772</v>
      </c>
      <c r="I5" s="141" t="s">
        <v>319</v>
      </c>
      <c r="J5" s="141" t="s">
        <v>357</v>
      </c>
      <c r="K5" s="141" t="s">
        <v>399</v>
      </c>
      <c r="L5" s="141" t="s">
        <v>796</v>
      </c>
      <c r="M5" s="141" t="s">
        <v>972</v>
      </c>
      <c r="N5" s="141" t="s">
        <v>583</v>
      </c>
      <c r="O5" s="141" t="s">
        <v>619</v>
      </c>
      <c r="P5" s="141" t="s">
        <v>655</v>
      </c>
      <c r="Q5" s="141" t="s">
        <v>697</v>
      </c>
      <c r="R5" s="141" t="s">
        <v>973</v>
      </c>
      <c r="S5" s="141" t="s">
        <v>703</v>
      </c>
      <c r="T5" s="141" t="s">
        <v>733</v>
      </c>
      <c r="U5" s="141" t="s">
        <v>736</v>
      </c>
      <c r="V5" s="141" t="s">
        <v>974</v>
      </c>
      <c r="W5" s="141" t="s">
        <v>975</v>
      </c>
      <c r="X5" s="142" t="s">
        <v>976</v>
      </c>
      <c r="Y5" s="334"/>
    </row>
    <row r="6" spans="1:25" x14ac:dyDescent="0.25">
      <c r="A6" s="143" t="s">
        <v>51</v>
      </c>
      <c r="B6" s="135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66">
        <f>SUM(C6:X6)</f>
        <v>0</v>
      </c>
    </row>
    <row r="7" spans="1:25" s="4" customFormat="1" x14ac:dyDescent="0.25">
      <c r="A7" s="143" t="s">
        <v>54</v>
      </c>
      <c r="B7" s="13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66">
        <f t="shared" ref="Y7:Y45" si="0">SUM(C7:X7)</f>
        <v>0</v>
      </c>
    </row>
    <row r="8" spans="1:25" x14ac:dyDescent="0.25">
      <c r="A8" s="143" t="s">
        <v>56</v>
      </c>
      <c r="B8" s="135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66">
        <f t="shared" si="0"/>
        <v>0</v>
      </c>
    </row>
    <row r="9" spans="1:25" x14ac:dyDescent="0.25">
      <c r="A9" s="143" t="s">
        <v>60</v>
      </c>
      <c r="B9" s="135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66">
        <f t="shared" si="0"/>
        <v>0</v>
      </c>
    </row>
    <row r="10" spans="1:25" x14ac:dyDescent="0.25">
      <c r="A10" s="143" t="s">
        <v>62</v>
      </c>
      <c r="B10" s="135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66">
        <f t="shared" si="0"/>
        <v>0</v>
      </c>
    </row>
    <row r="11" spans="1:25" x14ac:dyDescent="0.25">
      <c r="A11" s="143" t="s">
        <v>64</v>
      </c>
      <c r="B11" s="135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66">
        <f t="shared" si="0"/>
        <v>0</v>
      </c>
    </row>
    <row r="12" spans="1:25" x14ac:dyDescent="0.25">
      <c r="A12" s="143" t="s">
        <v>934</v>
      </c>
      <c r="B12" s="135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66">
        <f t="shared" si="0"/>
        <v>0</v>
      </c>
    </row>
    <row r="13" spans="1:25" x14ac:dyDescent="0.25">
      <c r="A13" s="143" t="s">
        <v>864</v>
      </c>
      <c r="B13" s="135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66">
        <f t="shared" si="0"/>
        <v>0</v>
      </c>
    </row>
    <row r="14" spans="1:25" x14ac:dyDescent="0.25">
      <c r="A14" s="143" t="s">
        <v>935</v>
      </c>
      <c r="B14" s="135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66">
        <f t="shared" si="0"/>
        <v>0</v>
      </c>
    </row>
    <row r="15" spans="1:25" x14ac:dyDescent="0.25">
      <c r="A15" s="143" t="s">
        <v>936</v>
      </c>
      <c r="B15" s="135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66">
        <f t="shared" si="0"/>
        <v>0</v>
      </c>
    </row>
    <row r="16" spans="1:25" x14ac:dyDescent="0.25">
      <c r="A16" s="143" t="s">
        <v>937</v>
      </c>
      <c r="B16" s="135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66">
        <f t="shared" si="0"/>
        <v>0</v>
      </c>
    </row>
    <row r="17" spans="1:25" x14ac:dyDescent="0.25">
      <c r="A17" s="143" t="s">
        <v>938</v>
      </c>
      <c r="B17" s="135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66">
        <f t="shared" si="0"/>
        <v>0</v>
      </c>
    </row>
    <row r="18" spans="1:25" x14ac:dyDescent="0.25">
      <c r="A18" s="143" t="s">
        <v>939</v>
      </c>
      <c r="B18" s="135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66">
        <f t="shared" si="0"/>
        <v>0</v>
      </c>
    </row>
    <row r="19" spans="1:25" x14ac:dyDescent="0.25">
      <c r="A19" s="143" t="s">
        <v>977</v>
      </c>
      <c r="B19" s="135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66">
        <f t="shared" si="0"/>
        <v>0</v>
      </c>
    </row>
    <row r="20" spans="1:25" x14ac:dyDescent="0.25">
      <c r="A20" s="143" t="s">
        <v>978</v>
      </c>
      <c r="B20" s="135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66">
        <f t="shared" si="0"/>
        <v>0</v>
      </c>
    </row>
    <row r="21" spans="1:25" x14ac:dyDescent="0.25">
      <c r="A21" s="143" t="s">
        <v>979</v>
      </c>
      <c r="B21" s="135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66">
        <f t="shared" si="0"/>
        <v>0</v>
      </c>
    </row>
    <row r="22" spans="1:25" x14ac:dyDescent="0.25">
      <c r="A22" s="143" t="s">
        <v>980</v>
      </c>
      <c r="B22" s="135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66">
        <f t="shared" si="0"/>
        <v>0</v>
      </c>
    </row>
    <row r="23" spans="1:25" x14ac:dyDescent="0.25">
      <c r="A23" s="143" t="s">
        <v>981</v>
      </c>
      <c r="B23" s="135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66">
        <f t="shared" si="0"/>
        <v>0</v>
      </c>
    </row>
    <row r="24" spans="1:25" x14ac:dyDescent="0.25">
      <c r="A24" s="143" t="s">
        <v>982</v>
      </c>
      <c r="B24" s="135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66">
        <f t="shared" si="0"/>
        <v>0</v>
      </c>
    </row>
    <row r="25" spans="1:25" x14ac:dyDescent="0.25">
      <c r="A25" s="143" t="s">
        <v>983</v>
      </c>
      <c r="B25" s="135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66">
        <f t="shared" si="0"/>
        <v>0</v>
      </c>
    </row>
    <row r="26" spans="1:25" x14ac:dyDescent="0.25">
      <c r="A26" s="143" t="s">
        <v>984</v>
      </c>
      <c r="B26" s="135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66">
        <f t="shared" si="0"/>
        <v>0</v>
      </c>
    </row>
    <row r="27" spans="1:25" x14ac:dyDescent="0.25">
      <c r="A27" s="143" t="s">
        <v>985</v>
      </c>
      <c r="B27" s="13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66">
        <f t="shared" si="0"/>
        <v>0</v>
      </c>
    </row>
    <row r="28" spans="1:25" x14ac:dyDescent="0.25">
      <c r="A28" s="143" t="s">
        <v>986</v>
      </c>
      <c r="B28" s="135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66">
        <f t="shared" si="0"/>
        <v>0</v>
      </c>
    </row>
    <row r="29" spans="1:25" x14ac:dyDescent="0.25">
      <c r="A29" s="143" t="s">
        <v>987</v>
      </c>
      <c r="B29" s="135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66">
        <f t="shared" si="0"/>
        <v>0</v>
      </c>
    </row>
    <row r="30" spans="1:25" x14ac:dyDescent="0.25">
      <c r="A30" s="143" t="s">
        <v>988</v>
      </c>
      <c r="B30" s="13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66">
        <f t="shared" si="0"/>
        <v>0</v>
      </c>
    </row>
    <row r="31" spans="1:25" x14ac:dyDescent="0.25">
      <c r="A31" s="143" t="s">
        <v>989</v>
      </c>
      <c r="B31" s="135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66">
        <f t="shared" si="0"/>
        <v>0</v>
      </c>
    </row>
    <row r="32" spans="1:25" x14ac:dyDescent="0.25">
      <c r="A32" s="143" t="s">
        <v>990</v>
      </c>
      <c r="B32" s="135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66">
        <f t="shared" si="0"/>
        <v>0</v>
      </c>
    </row>
    <row r="33" spans="1:25" x14ac:dyDescent="0.25">
      <c r="A33" s="143" t="s">
        <v>991</v>
      </c>
      <c r="B33" s="135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66">
        <f t="shared" si="0"/>
        <v>0</v>
      </c>
    </row>
    <row r="34" spans="1:25" x14ac:dyDescent="0.25">
      <c r="A34" s="143" t="s">
        <v>992</v>
      </c>
      <c r="B34" s="135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66">
        <f t="shared" si="0"/>
        <v>0</v>
      </c>
    </row>
    <row r="35" spans="1:25" x14ac:dyDescent="0.25">
      <c r="A35" s="143" t="s">
        <v>993</v>
      </c>
      <c r="B35" s="135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66">
        <f t="shared" si="0"/>
        <v>0</v>
      </c>
    </row>
    <row r="36" spans="1:25" x14ac:dyDescent="0.25">
      <c r="A36" s="143" t="s">
        <v>994</v>
      </c>
      <c r="B36" s="135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66">
        <f t="shared" si="0"/>
        <v>0</v>
      </c>
    </row>
    <row r="37" spans="1:25" x14ac:dyDescent="0.25">
      <c r="A37" s="143" t="s">
        <v>995</v>
      </c>
      <c r="B37" s="135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66">
        <f t="shared" si="0"/>
        <v>0</v>
      </c>
    </row>
    <row r="38" spans="1:25" x14ac:dyDescent="0.25">
      <c r="A38" s="143" t="s">
        <v>996</v>
      </c>
      <c r="B38" s="135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66">
        <f t="shared" si="0"/>
        <v>0</v>
      </c>
    </row>
    <row r="39" spans="1:25" x14ac:dyDescent="0.25">
      <c r="A39" s="143" t="s">
        <v>997</v>
      </c>
      <c r="B39" s="135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66">
        <f t="shared" si="0"/>
        <v>0</v>
      </c>
    </row>
    <row r="40" spans="1:25" x14ac:dyDescent="0.25">
      <c r="A40" s="143" t="s">
        <v>998</v>
      </c>
      <c r="B40" s="135"/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66">
        <f t="shared" si="0"/>
        <v>0</v>
      </c>
    </row>
    <row r="41" spans="1:25" x14ac:dyDescent="0.25">
      <c r="A41" s="143" t="s">
        <v>999</v>
      </c>
      <c r="B41" s="135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66">
        <f t="shared" si="0"/>
        <v>0</v>
      </c>
    </row>
    <row r="42" spans="1:25" x14ac:dyDescent="0.25">
      <c r="A42" s="143" t="s">
        <v>1000</v>
      </c>
      <c r="B42" s="135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66">
        <f t="shared" si="0"/>
        <v>0</v>
      </c>
    </row>
    <row r="43" spans="1:25" x14ac:dyDescent="0.25">
      <c r="A43" s="143" t="s">
        <v>1001</v>
      </c>
      <c r="B43" s="135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66">
        <f t="shared" si="0"/>
        <v>0</v>
      </c>
    </row>
    <row r="44" spans="1:25" x14ac:dyDescent="0.25">
      <c r="A44" s="143" t="s">
        <v>1002</v>
      </c>
      <c r="B44" s="135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66">
        <f t="shared" si="0"/>
        <v>0</v>
      </c>
    </row>
    <row r="45" spans="1:25" x14ac:dyDescent="0.25">
      <c r="A45" s="143" t="s">
        <v>1003</v>
      </c>
      <c r="B45" s="135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66">
        <f t="shared" si="0"/>
        <v>0</v>
      </c>
    </row>
    <row r="46" spans="1:25" s="147" customFormat="1" x14ac:dyDescent="0.25">
      <c r="A46" s="137"/>
      <c r="B46" s="137" t="s">
        <v>940</v>
      </c>
      <c r="C46" s="137">
        <f t="shared" ref="C46:X46" si="1">SUM(C6:C45)</f>
        <v>0</v>
      </c>
      <c r="D46" s="137">
        <f t="shared" si="1"/>
        <v>0</v>
      </c>
      <c r="E46" s="137">
        <f t="shared" si="1"/>
        <v>0</v>
      </c>
      <c r="F46" s="137">
        <f t="shared" si="1"/>
        <v>0</v>
      </c>
      <c r="G46" s="137">
        <f t="shared" si="1"/>
        <v>0</v>
      </c>
      <c r="H46" s="137">
        <f t="shared" si="1"/>
        <v>0</v>
      </c>
      <c r="I46" s="137">
        <f t="shared" si="1"/>
        <v>0</v>
      </c>
      <c r="J46" s="137">
        <f t="shared" si="1"/>
        <v>0</v>
      </c>
      <c r="K46" s="137">
        <f t="shared" si="1"/>
        <v>0</v>
      </c>
      <c r="L46" s="137">
        <f t="shared" si="1"/>
        <v>0</v>
      </c>
      <c r="M46" s="137">
        <f t="shared" si="1"/>
        <v>0</v>
      </c>
      <c r="N46" s="137">
        <f t="shared" si="1"/>
        <v>0</v>
      </c>
      <c r="O46" s="137">
        <f t="shared" si="1"/>
        <v>0</v>
      </c>
      <c r="P46" s="137">
        <f t="shared" si="1"/>
        <v>0</v>
      </c>
      <c r="Q46" s="137">
        <f t="shared" si="1"/>
        <v>0</v>
      </c>
      <c r="R46" s="137">
        <f t="shared" si="1"/>
        <v>0</v>
      </c>
      <c r="S46" s="137">
        <f t="shared" si="1"/>
        <v>0</v>
      </c>
      <c r="T46" s="137">
        <f t="shared" si="1"/>
        <v>0</v>
      </c>
      <c r="U46" s="137">
        <f t="shared" si="1"/>
        <v>0</v>
      </c>
      <c r="V46" s="137">
        <f t="shared" si="1"/>
        <v>0</v>
      </c>
      <c r="W46" s="137">
        <f t="shared" si="1"/>
        <v>0</v>
      </c>
      <c r="X46" s="137">
        <f t="shared" si="1"/>
        <v>0</v>
      </c>
      <c r="Y46" s="166">
        <f>SUM(C6:X45)</f>
        <v>0</v>
      </c>
    </row>
  </sheetData>
  <mergeCells count="5">
    <mergeCell ref="A2:A5"/>
    <mergeCell ref="B2:B5"/>
    <mergeCell ref="C2:W2"/>
    <mergeCell ref="C3:W3"/>
    <mergeCell ref="Y4:Y5"/>
  </mergeCells>
  <pageMargins left="0.7" right="0.7" top="0.75" bottom="0.75" header="0.3" footer="0.3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56"/>
  <sheetViews>
    <sheetView workbookViewId="0">
      <selection activeCell="J3" sqref="J3"/>
    </sheetView>
  </sheetViews>
  <sheetFormatPr defaultColWidth="9.140625" defaultRowHeight="11.25" x14ac:dyDescent="0.2"/>
  <cols>
    <col min="1" max="1" width="27.7109375" style="14" customWidth="1"/>
    <col min="2" max="2" width="6.7109375" style="34" customWidth="1"/>
    <col min="3" max="3" width="9.140625" style="14"/>
    <col min="4" max="4" width="7.5703125" style="14" customWidth="1"/>
    <col min="5" max="5" width="7.42578125" style="14" customWidth="1"/>
    <col min="6" max="6" width="7.140625" style="14" customWidth="1"/>
    <col min="7" max="7" width="8.42578125" style="14" customWidth="1"/>
    <col min="8" max="8" width="7.5703125" style="14" customWidth="1"/>
    <col min="9" max="9" width="10" style="14" customWidth="1"/>
    <col min="10" max="16384" width="9.140625" style="14"/>
  </cols>
  <sheetData>
    <row r="1" spans="1:9" ht="40.5" customHeight="1" x14ac:dyDescent="0.2">
      <c r="A1" s="339" t="s">
        <v>879</v>
      </c>
      <c r="B1" s="340"/>
      <c r="C1" s="340"/>
      <c r="D1" s="340"/>
      <c r="E1" s="340"/>
      <c r="F1" s="340"/>
      <c r="G1" s="340"/>
      <c r="H1" s="340"/>
      <c r="I1" s="340"/>
    </row>
    <row r="2" spans="1:9" ht="25.5" x14ac:dyDescent="0.2">
      <c r="A2" s="15" t="s">
        <v>115</v>
      </c>
      <c r="B2" s="16" t="s">
        <v>116</v>
      </c>
      <c r="C2" s="12" t="s">
        <v>117</v>
      </c>
      <c r="D2" s="335" t="s">
        <v>118</v>
      </c>
      <c r="E2" s="336"/>
      <c r="F2" s="335" t="s">
        <v>119</v>
      </c>
      <c r="G2" s="336"/>
      <c r="H2" s="335" t="s">
        <v>1110</v>
      </c>
      <c r="I2" s="336"/>
    </row>
    <row r="3" spans="1:9" ht="38.25" x14ac:dyDescent="0.2">
      <c r="A3" s="17"/>
      <c r="B3" s="16"/>
      <c r="C3" s="12"/>
      <c r="D3" s="15" t="s">
        <v>15</v>
      </c>
      <c r="E3" s="15" t="s">
        <v>120</v>
      </c>
      <c r="F3" s="15" t="s">
        <v>15</v>
      </c>
      <c r="G3" s="15" t="s">
        <v>120</v>
      </c>
      <c r="H3" s="205" t="s">
        <v>15</v>
      </c>
      <c r="I3" s="205" t="s">
        <v>120</v>
      </c>
    </row>
    <row r="4" spans="1:9" ht="12.75" x14ac:dyDescent="0.2">
      <c r="A4" s="18">
        <v>1</v>
      </c>
      <c r="B4" s="19" t="s">
        <v>121</v>
      </c>
      <c r="C4" s="13">
        <v>3</v>
      </c>
      <c r="D4" s="18">
        <v>4</v>
      </c>
      <c r="E4" s="18">
        <v>5</v>
      </c>
      <c r="F4" s="18">
        <v>6</v>
      </c>
      <c r="G4" s="18">
        <v>7</v>
      </c>
      <c r="H4" s="207">
        <v>8</v>
      </c>
      <c r="I4" s="207">
        <v>9</v>
      </c>
    </row>
    <row r="5" spans="1:9" ht="25.5" x14ac:dyDescent="0.2">
      <c r="A5" s="17" t="s">
        <v>122</v>
      </c>
      <c r="B5" s="16" t="s">
        <v>123</v>
      </c>
      <c r="C5" s="12" t="s">
        <v>124</v>
      </c>
      <c r="D5" s="17"/>
      <c r="E5" s="17"/>
      <c r="F5" s="20"/>
      <c r="G5" s="20"/>
      <c r="H5" s="206"/>
      <c r="I5" s="206"/>
    </row>
    <row r="6" spans="1:9" ht="12.75" x14ac:dyDescent="0.2">
      <c r="A6" s="21" t="s">
        <v>737</v>
      </c>
      <c r="B6" s="22" t="s">
        <v>126</v>
      </c>
      <c r="C6" s="23" t="s">
        <v>738</v>
      </c>
      <c r="D6" s="20"/>
      <c r="E6" s="20"/>
      <c r="F6" s="20"/>
      <c r="G6" s="20"/>
      <c r="H6" s="20"/>
      <c r="I6" s="20"/>
    </row>
    <row r="7" spans="1:9" ht="38.25" x14ac:dyDescent="0.2">
      <c r="A7" s="24" t="s">
        <v>739</v>
      </c>
      <c r="B7" s="19" t="s">
        <v>129</v>
      </c>
      <c r="C7" s="25" t="s">
        <v>740</v>
      </c>
      <c r="D7" s="26"/>
      <c r="E7" s="26"/>
      <c r="F7" s="26"/>
      <c r="G7" s="26"/>
      <c r="H7" s="26"/>
      <c r="I7" s="26"/>
    </row>
    <row r="8" spans="1:9" ht="38.25" x14ac:dyDescent="0.2">
      <c r="A8" s="24" t="s">
        <v>741</v>
      </c>
      <c r="B8" s="19" t="s">
        <v>132</v>
      </c>
      <c r="C8" s="25" t="s">
        <v>742</v>
      </c>
      <c r="D8" s="26"/>
      <c r="E8" s="26"/>
      <c r="F8" s="26"/>
      <c r="G8" s="26"/>
      <c r="H8" s="26"/>
      <c r="I8" s="26"/>
    </row>
    <row r="9" spans="1:9" ht="38.25" x14ac:dyDescent="0.2">
      <c r="A9" s="24" t="s">
        <v>743</v>
      </c>
      <c r="B9" s="19" t="s">
        <v>135</v>
      </c>
      <c r="C9" s="25" t="s">
        <v>744</v>
      </c>
      <c r="D9" s="26"/>
      <c r="E9" s="26"/>
      <c r="F9" s="26"/>
      <c r="G9" s="26"/>
      <c r="H9" s="26"/>
      <c r="I9" s="26"/>
    </row>
    <row r="10" spans="1:9" ht="38.25" x14ac:dyDescent="0.2">
      <c r="A10" s="24" t="s">
        <v>745</v>
      </c>
      <c r="B10" s="19" t="s">
        <v>135</v>
      </c>
      <c r="C10" s="25" t="s">
        <v>746</v>
      </c>
      <c r="D10" s="26"/>
      <c r="E10" s="26"/>
      <c r="F10" s="26"/>
      <c r="G10" s="26"/>
      <c r="H10" s="26"/>
      <c r="I10" s="26"/>
    </row>
    <row r="11" spans="1:9" ht="38.25" x14ac:dyDescent="0.2">
      <c r="A11" s="24" t="s">
        <v>747</v>
      </c>
      <c r="B11" s="19" t="s">
        <v>138</v>
      </c>
      <c r="C11" s="25" t="s">
        <v>748</v>
      </c>
      <c r="D11" s="26"/>
      <c r="E11" s="26"/>
      <c r="F11" s="26"/>
      <c r="G11" s="26"/>
      <c r="H11" s="26"/>
      <c r="I11" s="26"/>
    </row>
    <row r="12" spans="1:9" ht="38.25" x14ac:dyDescent="0.2">
      <c r="A12" s="24" t="s">
        <v>749</v>
      </c>
      <c r="B12" s="19" t="s">
        <v>141</v>
      </c>
      <c r="C12" s="25" t="s">
        <v>750</v>
      </c>
      <c r="D12" s="26"/>
      <c r="E12" s="26"/>
      <c r="F12" s="26"/>
      <c r="G12" s="26"/>
      <c r="H12" s="26"/>
      <c r="I12" s="26"/>
    </row>
    <row r="13" spans="1:9" ht="38.25" x14ac:dyDescent="0.2">
      <c r="A13" s="24" t="s">
        <v>751</v>
      </c>
      <c r="B13" s="19" t="s">
        <v>752</v>
      </c>
      <c r="C13" s="25" t="s">
        <v>753</v>
      </c>
      <c r="D13" s="26"/>
      <c r="E13" s="26"/>
      <c r="F13" s="26"/>
      <c r="G13" s="26"/>
      <c r="H13" s="26"/>
      <c r="I13" s="26"/>
    </row>
    <row r="14" spans="1:9" ht="38.25" x14ac:dyDescent="0.2">
      <c r="A14" s="24" t="s">
        <v>754</v>
      </c>
      <c r="B14" s="19" t="s">
        <v>755</v>
      </c>
      <c r="C14" s="25" t="s">
        <v>756</v>
      </c>
      <c r="D14" s="26"/>
      <c r="E14" s="26"/>
      <c r="F14" s="26"/>
      <c r="G14" s="26"/>
      <c r="H14" s="26"/>
      <c r="I14" s="26"/>
    </row>
    <row r="15" spans="1:9" ht="38.25" x14ac:dyDescent="0.2">
      <c r="A15" s="24" t="s">
        <v>757</v>
      </c>
      <c r="B15" s="19" t="s">
        <v>758</v>
      </c>
      <c r="C15" s="25" t="s">
        <v>759</v>
      </c>
      <c r="D15" s="26"/>
      <c r="E15" s="26"/>
      <c r="F15" s="26"/>
      <c r="G15" s="26"/>
      <c r="H15" s="26"/>
      <c r="I15" s="26"/>
    </row>
    <row r="16" spans="1:9" ht="63.75" x14ac:dyDescent="0.2">
      <c r="A16" s="24" t="s">
        <v>760</v>
      </c>
      <c r="B16" s="19" t="s">
        <v>761</v>
      </c>
      <c r="C16" s="25" t="s">
        <v>762</v>
      </c>
      <c r="D16" s="26"/>
      <c r="E16" s="26"/>
      <c r="F16" s="26"/>
      <c r="G16" s="26"/>
      <c r="H16" s="26"/>
      <c r="I16" s="26"/>
    </row>
    <row r="17" spans="1:9" ht="51" x14ac:dyDescent="0.2">
      <c r="A17" s="24" t="s">
        <v>763</v>
      </c>
      <c r="B17" s="19" t="s">
        <v>764</v>
      </c>
      <c r="C17" s="25" t="s">
        <v>765</v>
      </c>
      <c r="D17" s="26"/>
      <c r="E17" s="26"/>
      <c r="F17" s="26"/>
      <c r="G17" s="26"/>
      <c r="H17" s="26"/>
      <c r="I17" s="26"/>
    </row>
    <row r="18" spans="1:9" ht="63.75" x14ac:dyDescent="0.2">
      <c r="A18" s="24" t="s">
        <v>766</v>
      </c>
      <c r="B18" s="19" t="s">
        <v>767</v>
      </c>
      <c r="C18" s="25" t="s">
        <v>768</v>
      </c>
      <c r="D18" s="26"/>
      <c r="E18" s="26"/>
      <c r="F18" s="26"/>
      <c r="G18" s="26"/>
      <c r="H18" s="26"/>
      <c r="I18" s="26"/>
    </row>
    <row r="19" spans="1:9" ht="51" x14ac:dyDescent="0.2">
      <c r="A19" s="24" t="s">
        <v>769</v>
      </c>
      <c r="B19" s="19" t="s">
        <v>770</v>
      </c>
      <c r="C19" s="25" t="s">
        <v>151</v>
      </c>
      <c r="D19" s="26"/>
      <c r="E19" s="26"/>
      <c r="F19" s="26"/>
      <c r="G19" s="26"/>
      <c r="H19" s="26"/>
      <c r="I19" s="26"/>
    </row>
    <row r="20" spans="1:9" ht="12.75" x14ac:dyDescent="0.2">
      <c r="A20" s="27" t="s">
        <v>771</v>
      </c>
      <c r="B20" s="28" t="s">
        <v>144</v>
      </c>
      <c r="C20" s="28" t="s">
        <v>772</v>
      </c>
      <c r="D20" s="27"/>
      <c r="E20" s="27"/>
      <c r="F20" s="27"/>
      <c r="G20" s="27"/>
      <c r="H20" s="27"/>
      <c r="I20" s="27"/>
    </row>
    <row r="21" spans="1:9" ht="25.5" x14ac:dyDescent="0.2">
      <c r="A21" s="24" t="s">
        <v>773</v>
      </c>
      <c r="B21" s="29" t="s">
        <v>147</v>
      </c>
      <c r="C21" s="30" t="s">
        <v>774</v>
      </c>
      <c r="D21" s="24"/>
      <c r="E21" s="24"/>
      <c r="F21" s="24"/>
      <c r="G21" s="24"/>
      <c r="H21" s="24"/>
      <c r="I21" s="24"/>
    </row>
    <row r="22" spans="1:9" ht="25.5" x14ac:dyDescent="0.2">
      <c r="A22" s="24" t="s">
        <v>775</v>
      </c>
      <c r="B22" s="29" t="s">
        <v>153</v>
      </c>
      <c r="C22" s="30" t="s">
        <v>776</v>
      </c>
      <c r="D22" s="24"/>
      <c r="E22" s="24"/>
      <c r="F22" s="24"/>
      <c r="G22" s="24"/>
      <c r="H22" s="24"/>
      <c r="I22" s="24"/>
    </row>
    <row r="23" spans="1:9" ht="38.25" x14ac:dyDescent="0.2">
      <c r="A23" s="24" t="s">
        <v>777</v>
      </c>
      <c r="B23" s="31" t="s">
        <v>778</v>
      </c>
      <c r="C23" s="25" t="s">
        <v>779</v>
      </c>
      <c r="D23" s="26"/>
      <c r="E23" s="26"/>
      <c r="F23" s="26"/>
      <c r="G23" s="26"/>
      <c r="H23" s="26"/>
      <c r="I23" s="26"/>
    </row>
    <row r="24" spans="1:9" ht="25.5" x14ac:dyDescent="0.2">
      <c r="A24" s="24" t="s">
        <v>780</v>
      </c>
      <c r="B24" s="31" t="s">
        <v>781</v>
      </c>
      <c r="C24" s="25" t="s">
        <v>782</v>
      </c>
      <c r="D24" s="26"/>
      <c r="E24" s="26"/>
      <c r="F24" s="26"/>
      <c r="G24" s="26"/>
      <c r="H24" s="26"/>
      <c r="I24" s="26"/>
    </row>
    <row r="25" spans="1:9" ht="25.5" x14ac:dyDescent="0.2">
      <c r="A25" s="21" t="s">
        <v>783</v>
      </c>
      <c r="B25" s="22" t="s">
        <v>156</v>
      </c>
      <c r="C25" s="23" t="s">
        <v>319</v>
      </c>
      <c r="D25" s="20"/>
      <c r="E25" s="20"/>
      <c r="F25" s="20"/>
      <c r="G25" s="20"/>
      <c r="H25" s="20"/>
      <c r="I25" s="20"/>
    </row>
    <row r="26" spans="1:9" ht="38.25" x14ac:dyDescent="0.2">
      <c r="A26" s="32" t="s">
        <v>784</v>
      </c>
      <c r="B26" s="31" t="s">
        <v>159</v>
      </c>
      <c r="C26" s="25" t="s">
        <v>785</v>
      </c>
      <c r="D26" s="26"/>
      <c r="E26" s="26"/>
      <c r="F26" s="26"/>
      <c r="G26" s="26"/>
      <c r="H26" s="26"/>
      <c r="I26" s="26"/>
    </row>
    <row r="27" spans="1:9" ht="12.75" x14ac:dyDescent="0.2">
      <c r="A27" s="24" t="s">
        <v>786</v>
      </c>
      <c r="B27" s="29" t="s">
        <v>165</v>
      </c>
      <c r="C27" s="30" t="s">
        <v>787</v>
      </c>
      <c r="D27" s="26"/>
      <c r="E27" s="26"/>
      <c r="F27" s="26"/>
      <c r="G27" s="26"/>
      <c r="H27" s="26"/>
      <c r="I27" s="26"/>
    </row>
    <row r="28" spans="1:9" ht="38.25" x14ac:dyDescent="0.2">
      <c r="A28" s="24" t="s">
        <v>788</v>
      </c>
      <c r="B28" s="29" t="s">
        <v>174</v>
      </c>
      <c r="C28" s="30" t="s">
        <v>789</v>
      </c>
      <c r="D28" s="26"/>
      <c r="E28" s="26"/>
      <c r="F28" s="26"/>
      <c r="G28" s="26"/>
      <c r="H28" s="26"/>
      <c r="I28" s="26"/>
    </row>
    <row r="29" spans="1:9" ht="25.5" x14ac:dyDescent="0.2">
      <c r="A29" s="27" t="s">
        <v>790</v>
      </c>
      <c r="B29" s="28" t="s">
        <v>177</v>
      </c>
      <c r="C29" s="28" t="s">
        <v>357</v>
      </c>
      <c r="D29" s="20"/>
      <c r="E29" s="20"/>
      <c r="F29" s="20"/>
      <c r="G29" s="20"/>
      <c r="H29" s="20"/>
      <c r="I29" s="20"/>
    </row>
    <row r="30" spans="1:9" ht="12.75" x14ac:dyDescent="0.2">
      <c r="A30" s="24" t="s">
        <v>791</v>
      </c>
      <c r="B30" s="29" t="s">
        <v>180</v>
      </c>
      <c r="C30" s="30" t="s">
        <v>792</v>
      </c>
      <c r="D30" s="26"/>
      <c r="E30" s="26"/>
      <c r="F30" s="26"/>
      <c r="G30" s="26"/>
      <c r="H30" s="26"/>
      <c r="I30" s="26"/>
    </row>
    <row r="31" spans="1:9" ht="12.75" x14ac:dyDescent="0.2">
      <c r="A31" s="24" t="s">
        <v>793</v>
      </c>
      <c r="B31" s="29" t="s">
        <v>192</v>
      </c>
      <c r="C31" s="30" t="s">
        <v>794</v>
      </c>
      <c r="D31" s="26"/>
      <c r="E31" s="26"/>
      <c r="F31" s="26"/>
      <c r="G31" s="26"/>
      <c r="H31" s="26"/>
      <c r="I31" s="26"/>
    </row>
    <row r="32" spans="1:9" ht="12.75" x14ac:dyDescent="0.2">
      <c r="A32" s="21" t="s">
        <v>795</v>
      </c>
      <c r="B32" s="22" t="s">
        <v>240</v>
      </c>
      <c r="C32" s="23" t="s">
        <v>796</v>
      </c>
      <c r="D32" s="20"/>
      <c r="E32" s="20"/>
      <c r="F32" s="20"/>
      <c r="G32" s="20"/>
      <c r="H32" s="20"/>
      <c r="I32" s="20"/>
    </row>
    <row r="33" spans="1:9" ht="25.5" x14ac:dyDescent="0.2">
      <c r="A33" s="32" t="s">
        <v>797</v>
      </c>
      <c r="B33" s="31" t="s">
        <v>243</v>
      </c>
      <c r="C33" s="25" t="s">
        <v>798</v>
      </c>
      <c r="D33" s="26"/>
      <c r="E33" s="26"/>
      <c r="F33" s="26"/>
      <c r="G33" s="20"/>
      <c r="H33" s="26"/>
      <c r="I33" s="26"/>
    </row>
    <row r="34" spans="1:9" ht="25.5" x14ac:dyDescent="0.2">
      <c r="A34" s="32" t="s">
        <v>799</v>
      </c>
      <c r="B34" s="31" t="s">
        <v>800</v>
      </c>
      <c r="C34" s="25" t="s">
        <v>801</v>
      </c>
      <c r="D34" s="26"/>
      <c r="E34" s="26"/>
      <c r="F34" s="26"/>
      <c r="G34" s="26"/>
      <c r="H34" s="26"/>
      <c r="I34" s="26"/>
    </row>
    <row r="35" spans="1:9" ht="25.5" x14ac:dyDescent="0.2">
      <c r="A35" s="32" t="s">
        <v>802</v>
      </c>
      <c r="B35" s="31" t="s">
        <v>803</v>
      </c>
      <c r="C35" s="25" t="s">
        <v>804</v>
      </c>
      <c r="D35" s="26"/>
      <c r="E35" s="26"/>
      <c r="F35" s="26"/>
      <c r="G35" s="26"/>
      <c r="H35" s="26"/>
      <c r="I35" s="26"/>
    </row>
    <row r="36" spans="1:9" ht="12.75" x14ac:dyDescent="0.2">
      <c r="A36" s="27" t="s">
        <v>805</v>
      </c>
      <c r="B36" s="22" t="s">
        <v>246</v>
      </c>
      <c r="C36" s="23" t="s">
        <v>806</v>
      </c>
      <c r="D36" s="20"/>
      <c r="E36" s="20"/>
      <c r="F36" s="20"/>
      <c r="G36" s="20"/>
      <c r="H36" s="20"/>
      <c r="I36" s="20"/>
    </row>
    <row r="37" spans="1:9" ht="25.5" x14ac:dyDescent="0.2">
      <c r="A37" s="24" t="s">
        <v>807</v>
      </c>
      <c r="B37" s="31" t="s">
        <v>249</v>
      </c>
      <c r="C37" s="25" t="s">
        <v>808</v>
      </c>
      <c r="D37" s="26"/>
      <c r="E37" s="26"/>
      <c r="F37" s="26"/>
      <c r="G37" s="26"/>
      <c r="H37" s="26"/>
      <c r="I37" s="26"/>
    </row>
    <row r="38" spans="1:9" ht="25.5" x14ac:dyDescent="0.2">
      <c r="A38" s="21" t="s">
        <v>809</v>
      </c>
      <c r="B38" s="22" t="s">
        <v>318</v>
      </c>
      <c r="C38" s="23" t="s">
        <v>583</v>
      </c>
      <c r="D38" s="20"/>
      <c r="E38" s="20"/>
      <c r="F38" s="20"/>
      <c r="G38" s="20"/>
      <c r="H38" s="20"/>
      <c r="I38" s="20"/>
    </row>
    <row r="39" spans="1:9" ht="12.75" x14ac:dyDescent="0.2">
      <c r="A39" s="32" t="s">
        <v>810</v>
      </c>
      <c r="B39" s="31" t="s">
        <v>321</v>
      </c>
      <c r="C39" s="25" t="s">
        <v>811</v>
      </c>
      <c r="D39" s="26"/>
      <c r="E39" s="26"/>
      <c r="F39" s="26"/>
      <c r="G39" s="20"/>
      <c r="H39" s="26"/>
      <c r="I39" s="26"/>
    </row>
    <row r="40" spans="1:9" ht="12.75" x14ac:dyDescent="0.2">
      <c r="A40" s="32" t="s">
        <v>812</v>
      </c>
      <c r="B40" s="31" t="s">
        <v>324</v>
      </c>
      <c r="C40" s="25" t="s">
        <v>813</v>
      </c>
      <c r="D40" s="26"/>
      <c r="E40" s="26"/>
      <c r="F40" s="26"/>
      <c r="G40" s="26"/>
      <c r="H40" s="26"/>
      <c r="I40" s="26"/>
    </row>
    <row r="41" spans="1:9" ht="38.25" x14ac:dyDescent="0.2">
      <c r="A41" s="32" t="s">
        <v>814</v>
      </c>
      <c r="B41" s="31" t="s">
        <v>330</v>
      </c>
      <c r="C41" s="25" t="s">
        <v>815</v>
      </c>
      <c r="D41" s="24"/>
      <c r="E41" s="24"/>
      <c r="F41" s="24"/>
      <c r="G41" s="24"/>
      <c r="H41" s="24"/>
      <c r="I41" s="24"/>
    </row>
    <row r="42" spans="1:9" ht="38.25" x14ac:dyDescent="0.2">
      <c r="A42" s="27" t="s">
        <v>816</v>
      </c>
      <c r="B42" s="22" t="s">
        <v>356</v>
      </c>
      <c r="C42" s="23" t="s">
        <v>817</v>
      </c>
      <c r="D42" s="20"/>
      <c r="E42" s="20"/>
      <c r="F42" s="20"/>
      <c r="G42" s="20"/>
      <c r="H42" s="20"/>
      <c r="I42" s="20"/>
    </row>
    <row r="43" spans="1:9" ht="12.75" x14ac:dyDescent="0.2">
      <c r="A43" s="24" t="s">
        <v>818</v>
      </c>
      <c r="B43" s="31" t="s">
        <v>359</v>
      </c>
      <c r="C43" s="25" t="s">
        <v>634</v>
      </c>
      <c r="D43" s="26"/>
      <c r="E43" s="26"/>
      <c r="F43" s="26"/>
      <c r="G43" s="26"/>
      <c r="H43" s="26"/>
      <c r="I43" s="26"/>
    </row>
    <row r="44" spans="1:9" ht="12.75" x14ac:dyDescent="0.2">
      <c r="A44" s="24" t="s">
        <v>819</v>
      </c>
      <c r="B44" s="31" t="s">
        <v>362</v>
      </c>
      <c r="C44" s="33" t="s">
        <v>820</v>
      </c>
      <c r="D44" s="26"/>
      <c r="E44" s="26"/>
      <c r="F44" s="26"/>
      <c r="G44" s="26"/>
      <c r="H44" s="26"/>
      <c r="I44" s="26"/>
    </row>
    <row r="45" spans="1:9" ht="12.75" x14ac:dyDescent="0.2">
      <c r="A45" s="24" t="s">
        <v>821</v>
      </c>
      <c r="B45" s="31" t="s">
        <v>362</v>
      </c>
      <c r="C45" s="33" t="s">
        <v>822</v>
      </c>
      <c r="D45" s="26"/>
      <c r="E45" s="26"/>
      <c r="F45" s="26"/>
      <c r="G45" s="26"/>
      <c r="H45" s="26"/>
      <c r="I45" s="26"/>
    </row>
    <row r="46" spans="1:9" ht="25.5" x14ac:dyDescent="0.2">
      <c r="A46" s="24" t="s">
        <v>823</v>
      </c>
      <c r="B46" s="31" t="s">
        <v>380</v>
      </c>
      <c r="C46" s="33" t="s">
        <v>824</v>
      </c>
      <c r="D46" s="26"/>
      <c r="E46" s="26"/>
      <c r="F46" s="26"/>
      <c r="G46" s="26"/>
      <c r="H46" s="26"/>
      <c r="I46" s="26"/>
    </row>
    <row r="47" spans="1:9" ht="12.75" x14ac:dyDescent="0.2">
      <c r="A47" s="27" t="s">
        <v>825</v>
      </c>
      <c r="B47" s="22" t="s">
        <v>398</v>
      </c>
      <c r="C47" s="23" t="s">
        <v>655</v>
      </c>
      <c r="D47" s="20"/>
      <c r="E47" s="20"/>
      <c r="F47" s="20"/>
      <c r="G47" s="20"/>
      <c r="H47" s="20"/>
      <c r="I47" s="20"/>
    </row>
    <row r="48" spans="1:9" ht="25.5" x14ac:dyDescent="0.2">
      <c r="A48" s="24" t="s">
        <v>826</v>
      </c>
      <c r="B48" s="31" t="s">
        <v>401</v>
      </c>
      <c r="C48" s="25" t="s">
        <v>827</v>
      </c>
      <c r="D48" s="26"/>
      <c r="E48" s="26"/>
      <c r="F48" s="26"/>
      <c r="G48" s="26"/>
      <c r="H48" s="26"/>
      <c r="I48" s="26"/>
    </row>
    <row r="49" spans="1:9" ht="38.25" x14ac:dyDescent="0.2">
      <c r="A49" s="21" t="s">
        <v>828</v>
      </c>
      <c r="B49" s="22" t="s">
        <v>504</v>
      </c>
      <c r="C49" s="23" t="s">
        <v>736</v>
      </c>
      <c r="D49" s="27"/>
      <c r="E49" s="27"/>
      <c r="F49" s="27"/>
      <c r="G49" s="27"/>
      <c r="H49" s="27"/>
      <c r="I49" s="27"/>
    </row>
    <row r="50" spans="1:9" ht="38.25" x14ac:dyDescent="0.2">
      <c r="A50" s="24" t="s">
        <v>829</v>
      </c>
      <c r="B50" s="31" t="s">
        <v>507</v>
      </c>
      <c r="C50" s="25" t="s">
        <v>830</v>
      </c>
      <c r="D50" s="24"/>
      <c r="E50" s="24"/>
      <c r="F50" s="24"/>
      <c r="G50" s="27"/>
      <c r="H50" s="24"/>
      <c r="I50" s="24"/>
    </row>
    <row r="51" spans="1:9" ht="38.25" x14ac:dyDescent="0.2">
      <c r="A51" s="32" t="s">
        <v>831</v>
      </c>
      <c r="B51" s="31" t="s">
        <v>516</v>
      </c>
      <c r="C51" s="25" t="s">
        <v>832</v>
      </c>
      <c r="D51" s="24"/>
      <c r="E51" s="24"/>
      <c r="F51" s="24"/>
      <c r="G51" s="24"/>
      <c r="H51" s="24"/>
      <c r="I51" s="24"/>
    </row>
    <row r="52" spans="1:9" ht="38.25" x14ac:dyDescent="0.2">
      <c r="A52" s="32" t="s">
        <v>833</v>
      </c>
      <c r="B52" s="31" t="s">
        <v>519</v>
      </c>
      <c r="C52" s="25" t="s">
        <v>834</v>
      </c>
      <c r="D52" s="24"/>
      <c r="E52" s="24"/>
      <c r="F52" s="24"/>
      <c r="G52" s="24"/>
      <c r="H52" s="24"/>
      <c r="I52" s="24"/>
    </row>
    <row r="54" spans="1:9" x14ac:dyDescent="0.2">
      <c r="A54" s="337" t="s">
        <v>835</v>
      </c>
      <c r="B54" s="338"/>
      <c r="C54" s="338"/>
      <c r="D54" s="338"/>
      <c r="E54" s="338"/>
      <c r="F54" s="338"/>
      <c r="G54" s="338"/>
    </row>
    <row r="55" spans="1:9" x14ac:dyDescent="0.2">
      <c r="A55" s="338"/>
      <c r="B55" s="338"/>
      <c r="C55" s="338"/>
      <c r="D55" s="338"/>
      <c r="E55" s="338"/>
      <c r="F55" s="338"/>
      <c r="G55" s="338"/>
    </row>
    <row r="56" spans="1:9" ht="27" customHeight="1" x14ac:dyDescent="0.2">
      <c r="A56" s="338"/>
      <c r="B56" s="338"/>
      <c r="C56" s="338"/>
      <c r="D56" s="338"/>
      <c r="E56" s="338"/>
      <c r="F56" s="338"/>
      <c r="G56" s="338"/>
    </row>
  </sheetData>
  <mergeCells count="5">
    <mergeCell ref="D2:E2"/>
    <mergeCell ref="F2:G2"/>
    <mergeCell ref="A54:G56"/>
    <mergeCell ref="H2:I2"/>
    <mergeCell ref="A1:I1"/>
  </mergeCells>
  <pageMargins left="0.7" right="0.7" top="0.75" bottom="0.75" header="0.3" footer="0.3"/>
  <pageSetup paperSize="9" scale="9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1"/>
  <sheetViews>
    <sheetView workbookViewId="0">
      <selection activeCell="D26" sqref="D26"/>
    </sheetView>
  </sheetViews>
  <sheetFormatPr defaultColWidth="9.140625" defaultRowHeight="11.25" x14ac:dyDescent="0.2"/>
  <cols>
    <col min="1" max="1" width="17.42578125" style="14" customWidth="1"/>
    <col min="2" max="2" width="44" style="34" customWidth="1"/>
    <col min="3" max="3" width="27.85546875" style="14" customWidth="1"/>
    <col min="4" max="4" width="20.85546875" style="14" customWidth="1"/>
    <col min="5" max="5" width="15.140625" style="14" customWidth="1"/>
    <col min="6" max="6" width="8.42578125" style="14" customWidth="1"/>
    <col min="7" max="16384" width="9.140625" style="14"/>
  </cols>
  <sheetData>
    <row r="1" spans="1:7" ht="15" customHeight="1" x14ac:dyDescent="0.25">
      <c r="A1" s="342" t="s">
        <v>1015</v>
      </c>
      <c r="B1" s="342"/>
      <c r="C1" s="342"/>
      <c r="D1" s="342"/>
      <c r="E1" s="342"/>
      <c r="F1" s="96"/>
      <c r="G1" s="148"/>
    </row>
    <row r="2" spans="1:7" ht="114.75" x14ac:dyDescent="0.2">
      <c r="A2" s="181" t="s">
        <v>1045</v>
      </c>
      <c r="B2" s="182" t="s">
        <v>1046</v>
      </c>
      <c r="C2" s="182" t="s">
        <v>1047</v>
      </c>
      <c r="D2" s="182" t="s">
        <v>1048</v>
      </c>
      <c r="E2" s="182" t="s">
        <v>1049</v>
      </c>
      <c r="G2" s="148"/>
    </row>
    <row r="3" spans="1:7" s="164" customFormat="1" ht="15" x14ac:dyDescent="0.25">
      <c r="A3" s="181" t="s">
        <v>1050</v>
      </c>
      <c r="B3" s="183"/>
      <c r="C3" s="183"/>
      <c r="D3" s="183"/>
      <c r="E3" s="183"/>
      <c r="F3" s="14"/>
      <c r="G3" s="163"/>
    </row>
    <row r="4" spans="1:7" s="164" customFormat="1" ht="15" x14ac:dyDescent="0.25">
      <c r="A4" s="181" t="s">
        <v>1051</v>
      </c>
      <c r="B4" s="183"/>
      <c r="C4" s="184"/>
      <c r="D4" s="184"/>
      <c r="E4" s="184"/>
      <c r="F4" s="14"/>
      <c r="G4" s="163"/>
    </row>
    <row r="5" spans="1:7" s="164" customFormat="1" ht="15" customHeight="1" x14ac:dyDescent="0.25">
      <c r="A5" s="181" t="s">
        <v>1052</v>
      </c>
      <c r="B5" s="183"/>
      <c r="C5" s="184"/>
      <c r="D5" s="184"/>
      <c r="E5" s="184"/>
      <c r="F5" s="14"/>
      <c r="G5" s="163"/>
    </row>
    <row r="6" spans="1:7" s="164" customFormat="1" ht="15" x14ac:dyDescent="0.2">
      <c r="A6" s="181" t="s">
        <v>1053</v>
      </c>
      <c r="B6" s="184"/>
      <c r="C6" s="184"/>
      <c r="D6" s="184"/>
      <c r="E6" s="184"/>
      <c r="F6" s="14"/>
      <c r="G6" s="163"/>
    </row>
    <row r="7" spans="1:7" s="164" customFormat="1" ht="15" x14ac:dyDescent="0.2">
      <c r="A7" s="181" t="s">
        <v>1054</v>
      </c>
      <c r="B7" s="184"/>
      <c r="C7" s="184"/>
      <c r="D7" s="184"/>
      <c r="E7" s="184"/>
      <c r="F7" s="14"/>
      <c r="G7" s="163"/>
    </row>
    <row r="8" spans="1:7" s="164" customFormat="1" ht="15" customHeight="1" x14ac:dyDescent="0.2">
      <c r="A8" s="181" t="s">
        <v>1055</v>
      </c>
      <c r="B8" s="184"/>
      <c r="C8" s="184"/>
      <c r="D8" s="184"/>
      <c r="E8" s="184"/>
      <c r="F8" s="14"/>
      <c r="G8" s="163"/>
    </row>
    <row r="9" spans="1:7" s="164" customFormat="1" ht="15" x14ac:dyDescent="0.25">
      <c r="A9" s="181" t="s">
        <v>1056</v>
      </c>
      <c r="B9" s="183"/>
      <c r="C9" s="184"/>
      <c r="D9" s="184"/>
      <c r="E9" s="184"/>
      <c r="F9" s="14"/>
      <c r="G9" s="163"/>
    </row>
    <row r="10" spans="1:7" s="164" customFormat="1" ht="15" x14ac:dyDescent="0.25">
      <c r="A10" s="181" t="s">
        <v>1057</v>
      </c>
      <c r="B10" s="183"/>
      <c r="C10" s="184"/>
      <c r="D10" s="184"/>
      <c r="E10" s="184"/>
      <c r="F10" s="14"/>
      <c r="G10" s="163"/>
    </row>
    <row r="11" spans="1:7" s="164" customFormat="1" ht="15" customHeight="1" x14ac:dyDescent="0.25">
      <c r="A11" s="181" t="s">
        <v>1058</v>
      </c>
      <c r="B11" s="183"/>
      <c r="C11" s="184"/>
      <c r="D11" s="184"/>
      <c r="E11" s="184"/>
      <c r="F11" s="14"/>
      <c r="G11" s="163"/>
    </row>
    <row r="12" spans="1:7" s="164" customFormat="1" ht="15" x14ac:dyDescent="0.25">
      <c r="A12" s="181" t="s">
        <v>1059</v>
      </c>
      <c r="B12" s="183"/>
      <c r="C12" s="184"/>
      <c r="D12" s="184"/>
      <c r="E12" s="184"/>
      <c r="F12" s="14"/>
      <c r="G12" s="163"/>
    </row>
    <row r="13" spans="1:7" s="164" customFormat="1" ht="15" x14ac:dyDescent="0.2">
      <c r="A13" s="181" t="s">
        <v>1060</v>
      </c>
      <c r="B13" s="184"/>
      <c r="C13" s="184"/>
      <c r="D13" s="184"/>
      <c r="E13" s="184"/>
      <c r="F13" s="14"/>
      <c r="G13" s="163"/>
    </row>
    <row r="14" spans="1:7" s="164" customFormat="1" ht="15" customHeight="1" x14ac:dyDescent="0.25">
      <c r="A14" s="181" t="s">
        <v>1061</v>
      </c>
      <c r="B14" s="183"/>
      <c r="C14" s="184"/>
      <c r="D14" s="184"/>
      <c r="E14" s="184"/>
      <c r="F14" s="14"/>
      <c r="G14" s="163"/>
    </row>
    <row r="15" spans="1:7" s="164" customFormat="1" ht="15" x14ac:dyDescent="0.25">
      <c r="A15" s="181"/>
      <c r="B15" s="183"/>
      <c r="C15" s="184"/>
      <c r="D15" s="184"/>
      <c r="E15" s="184"/>
      <c r="F15" s="14"/>
      <c r="G15" s="163"/>
    </row>
    <row r="16" spans="1:7" ht="15" x14ac:dyDescent="0.2">
      <c r="A16" s="185"/>
      <c r="B16" s="186"/>
      <c r="C16" s="187"/>
      <c r="D16" s="187"/>
      <c r="E16" s="187"/>
      <c r="G16" s="148"/>
    </row>
    <row r="17" spans="1:7" ht="15" customHeight="1" x14ac:dyDescent="0.2">
      <c r="A17" s="188" t="s">
        <v>940</v>
      </c>
      <c r="B17" s="189">
        <f>SUM(B3:B16)</f>
        <v>0</v>
      </c>
      <c r="C17" s="189">
        <f t="shared" ref="C17:E17" si="0">SUM(C3:C16)</f>
        <v>0</v>
      </c>
      <c r="D17" s="189">
        <f t="shared" si="0"/>
        <v>0</v>
      </c>
      <c r="E17" s="189">
        <f t="shared" si="0"/>
        <v>0</v>
      </c>
      <c r="G17" s="148"/>
    </row>
    <row r="18" spans="1:7" ht="15" x14ac:dyDescent="0.2">
      <c r="G18" s="148"/>
    </row>
    <row r="19" spans="1:7" ht="15" x14ac:dyDescent="0.2">
      <c r="A19" s="341" t="s">
        <v>1004</v>
      </c>
      <c r="B19" s="341"/>
      <c r="C19" s="341"/>
      <c r="D19" s="341"/>
      <c r="E19" s="341"/>
      <c r="F19" s="341"/>
      <c r="G19" s="148"/>
    </row>
    <row r="20" spans="1:7" x14ac:dyDescent="0.2">
      <c r="A20" s="341"/>
      <c r="B20" s="341"/>
      <c r="C20" s="341"/>
      <c r="D20" s="341"/>
      <c r="E20" s="341"/>
      <c r="F20" s="341"/>
    </row>
    <row r="21" spans="1:7" x14ac:dyDescent="0.2">
      <c r="A21" s="341"/>
      <c r="B21" s="341"/>
      <c r="C21" s="341"/>
      <c r="D21" s="341"/>
      <c r="E21" s="341"/>
      <c r="F21" s="341"/>
    </row>
  </sheetData>
  <mergeCells count="2">
    <mergeCell ref="A19:F21"/>
    <mergeCell ref="A1:E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26"/>
  <sheetViews>
    <sheetView workbookViewId="0">
      <selection activeCell="A2" sqref="A2:A5"/>
    </sheetView>
  </sheetViews>
  <sheetFormatPr defaultRowHeight="15" x14ac:dyDescent="0.25"/>
  <cols>
    <col min="1" max="1" width="7.28515625" customWidth="1"/>
    <col min="2" max="2" width="12.140625" customWidth="1"/>
    <col min="19" max="19" width="9.42578125" customWidth="1"/>
    <col min="20" max="20" width="9.7109375" customWidth="1"/>
    <col min="25" max="25" width="11" style="167" customWidth="1"/>
    <col min="257" max="257" width="7.28515625" customWidth="1"/>
    <col min="258" max="258" width="12.140625" customWidth="1"/>
    <col min="275" max="275" width="9.42578125" customWidth="1"/>
    <col min="276" max="276" width="9.7109375" customWidth="1"/>
    <col min="281" max="281" width="8.85546875" customWidth="1"/>
    <col min="513" max="513" width="7.28515625" customWidth="1"/>
    <col min="514" max="514" width="12.140625" customWidth="1"/>
    <col min="531" max="531" width="9.42578125" customWidth="1"/>
    <col min="532" max="532" width="9.7109375" customWidth="1"/>
    <col min="537" max="537" width="8.85546875" customWidth="1"/>
    <col min="769" max="769" width="7.28515625" customWidth="1"/>
    <col min="770" max="770" width="12.140625" customWidth="1"/>
    <col min="787" max="787" width="9.42578125" customWidth="1"/>
    <col min="788" max="788" width="9.7109375" customWidth="1"/>
    <col min="793" max="793" width="8.85546875" customWidth="1"/>
    <col min="1025" max="1025" width="7.28515625" customWidth="1"/>
    <col min="1026" max="1026" width="12.140625" customWidth="1"/>
    <col min="1043" max="1043" width="9.42578125" customWidth="1"/>
    <col min="1044" max="1044" width="9.7109375" customWidth="1"/>
    <col min="1049" max="1049" width="8.85546875" customWidth="1"/>
    <col min="1281" max="1281" width="7.28515625" customWidth="1"/>
    <col min="1282" max="1282" width="12.140625" customWidth="1"/>
    <col min="1299" max="1299" width="9.42578125" customWidth="1"/>
    <col min="1300" max="1300" width="9.7109375" customWidth="1"/>
    <col min="1305" max="1305" width="8.85546875" customWidth="1"/>
    <col min="1537" max="1537" width="7.28515625" customWidth="1"/>
    <col min="1538" max="1538" width="12.140625" customWidth="1"/>
    <col min="1555" max="1555" width="9.42578125" customWidth="1"/>
    <col min="1556" max="1556" width="9.7109375" customWidth="1"/>
    <col min="1561" max="1561" width="8.85546875" customWidth="1"/>
    <col min="1793" max="1793" width="7.28515625" customWidth="1"/>
    <col min="1794" max="1794" width="12.140625" customWidth="1"/>
    <col min="1811" max="1811" width="9.42578125" customWidth="1"/>
    <col min="1812" max="1812" width="9.7109375" customWidth="1"/>
    <col min="1817" max="1817" width="8.85546875" customWidth="1"/>
    <col min="2049" max="2049" width="7.28515625" customWidth="1"/>
    <col min="2050" max="2050" width="12.140625" customWidth="1"/>
    <col min="2067" max="2067" width="9.42578125" customWidth="1"/>
    <col min="2068" max="2068" width="9.7109375" customWidth="1"/>
    <col min="2073" max="2073" width="8.85546875" customWidth="1"/>
    <col min="2305" max="2305" width="7.28515625" customWidth="1"/>
    <col min="2306" max="2306" width="12.140625" customWidth="1"/>
    <col min="2323" max="2323" width="9.42578125" customWidth="1"/>
    <col min="2324" max="2324" width="9.7109375" customWidth="1"/>
    <col min="2329" max="2329" width="8.85546875" customWidth="1"/>
    <col min="2561" max="2561" width="7.28515625" customWidth="1"/>
    <col min="2562" max="2562" width="12.140625" customWidth="1"/>
    <col min="2579" max="2579" width="9.42578125" customWidth="1"/>
    <col min="2580" max="2580" width="9.7109375" customWidth="1"/>
    <col min="2585" max="2585" width="8.85546875" customWidth="1"/>
    <col min="2817" max="2817" width="7.28515625" customWidth="1"/>
    <col min="2818" max="2818" width="12.140625" customWidth="1"/>
    <col min="2835" max="2835" width="9.42578125" customWidth="1"/>
    <col min="2836" max="2836" width="9.7109375" customWidth="1"/>
    <col min="2841" max="2841" width="8.85546875" customWidth="1"/>
    <col min="3073" max="3073" width="7.28515625" customWidth="1"/>
    <col min="3074" max="3074" width="12.140625" customWidth="1"/>
    <col min="3091" max="3091" width="9.42578125" customWidth="1"/>
    <col min="3092" max="3092" width="9.7109375" customWidth="1"/>
    <col min="3097" max="3097" width="8.85546875" customWidth="1"/>
    <col min="3329" max="3329" width="7.28515625" customWidth="1"/>
    <col min="3330" max="3330" width="12.140625" customWidth="1"/>
    <col min="3347" max="3347" width="9.42578125" customWidth="1"/>
    <col min="3348" max="3348" width="9.7109375" customWidth="1"/>
    <col min="3353" max="3353" width="8.85546875" customWidth="1"/>
    <col min="3585" max="3585" width="7.28515625" customWidth="1"/>
    <col min="3586" max="3586" width="12.140625" customWidth="1"/>
    <col min="3603" max="3603" width="9.42578125" customWidth="1"/>
    <col min="3604" max="3604" width="9.7109375" customWidth="1"/>
    <col min="3609" max="3609" width="8.85546875" customWidth="1"/>
    <col min="3841" max="3841" width="7.28515625" customWidth="1"/>
    <col min="3842" max="3842" width="12.140625" customWidth="1"/>
    <col min="3859" max="3859" width="9.42578125" customWidth="1"/>
    <col min="3860" max="3860" width="9.7109375" customWidth="1"/>
    <col min="3865" max="3865" width="8.85546875" customWidth="1"/>
    <col min="4097" max="4097" width="7.28515625" customWidth="1"/>
    <col min="4098" max="4098" width="12.140625" customWidth="1"/>
    <col min="4115" max="4115" width="9.42578125" customWidth="1"/>
    <col min="4116" max="4116" width="9.7109375" customWidth="1"/>
    <col min="4121" max="4121" width="8.85546875" customWidth="1"/>
    <col min="4353" max="4353" width="7.28515625" customWidth="1"/>
    <col min="4354" max="4354" width="12.140625" customWidth="1"/>
    <col min="4371" max="4371" width="9.42578125" customWidth="1"/>
    <col min="4372" max="4372" width="9.7109375" customWidth="1"/>
    <col min="4377" max="4377" width="8.85546875" customWidth="1"/>
    <col min="4609" max="4609" width="7.28515625" customWidth="1"/>
    <col min="4610" max="4610" width="12.140625" customWidth="1"/>
    <col min="4627" max="4627" width="9.42578125" customWidth="1"/>
    <col min="4628" max="4628" width="9.7109375" customWidth="1"/>
    <col min="4633" max="4633" width="8.85546875" customWidth="1"/>
    <col min="4865" max="4865" width="7.28515625" customWidth="1"/>
    <col min="4866" max="4866" width="12.140625" customWidth="1"/>
    <col min="4883" max="4883" width="9.42578125" customWidth="1"/>
    <col min="4884" max="4884" width="9.7109375" customWidth="1"/>
    <col min="4889" max="4889" width="8.85546875" customWidth="1"/>
    <col min="5121" max="5121" width="7.28515625" customWidth="1"/>
    <col min="5122" max="5122" width="12.140625" customWidth="1"/>
    <col min="5139" max="5139" width="9.42578125" customWidth="1"/>
    <col min="5140" max="5140" width="9.7109375" customWidth="1"/>
    <col min="5145" max="5145" width="8.85546875" customWidth="1"/>
    <col min="5377" max="5377" width="7.28515625" customWidth="1"/>
    <col min="5378" max="5378" width="12.140625" customWidth="1"/>
    <col min="5395" max="5395" width="9.42578125" customWidth="1"/>
    <col min="5396" max="5396" width="9.7109375" customWidth="1"/>
    <col min="5401" max="5401" width="8.85546875" customWidth="1"/>
    <col min="5633" max="5633" width="7.28515625" customWidth="1"/>
    <col min="5634" max="5634" width="12.140625" customWidth="1"/>
    <col min="5651" max="5651" width="9.42578125" customWidth="1"/>
    <col min="5652" max="5652" width="9.7109375" customWidth="1"/>
    <col min="5657" max="5657" width="8.85546875" customWidth="1"/>
    <col min="5889" max="5889" width="7.28515625" customWidth="1"/>
    <col min="5890" max="5890" width="12.140625" customWidth="1"/>
    <col min="5907" max="5907" width="9.42578125" customWidth="1"/>
    <col min="5908" max="5908" width="9.7109375" customWidth="1"/>
    <col min="5913" max="5913" width="8.85546875" customWidth="1"/>
    <col min="6145" max="6145" width="7.28515625" customWidth="1"/>
    <col min="6146" max="6146" width="12.140625" customWidth="1"/>
    <col min="6163" max="6163" width="9.42578125" customWidth="1"/>
    <col min="6164" max="6164" width="9.7109375" customWidth="1"/>
    <col min="6169" max="6169" width="8.85546875" customWidth="1"/>
    <col min="6401" max="6401" width="7.28515625" customWidth="1"/>
    <col min="6402" max="6402" width="12.140625" customWidth="1"/>
    <col min="6419" max="6419" width="9.42578125" customWidth="1"/>
    <col min="6420" max="6420" width="9.7109375" customWidth="1"/>
    <col min="6425" max="6425" width="8.85546875" customWidth="1"/>
    <col min="6657" max="6657" width="7.28515625" customWidth="1"/>
    <col min="6658" max="6658" width="12.140625" customWidth="1"/>
    <col min="6675" max="6675" width="9.42578125" customWidth="1"/>
    <col min="6676" max="6676" width="9.7109375" customWidth="1"/>
    <col min="6681" max="6681" width="8.85546875" customWidth="1"/>
    <col min="6913" max="6913" width="7.28515625" customWidth="1"/>
    <col min="6914" max="6914" width="12.140625" customWidth="1"/>
    <col min="6931" max="6931" width="9.42578125" customWidth="1"/>
    <col min="6932" max="6932" width="9.7109375" customWidth="1"/>
    <col min="6937" max="6937" width="8.85546875" customWidth="1"/>
    <col min="7169" max="7169" width="7.28515625" customWidth="1"/>
    <col min="7170" max="7170" width="12.140625" customWidth="1"/>
    <col min="7187" max="7187" width="9.42578125" customWidth="1"/>
    <col min="7188" max="7188" width="9.7109375" customWidth="1"/>
    <col min="7193" max="7193" width="8.85546875" customWidth="1"/>
    <col min="7425" max="7425" width="7.28515625" customWidth="1"/>
    <col min="7426" max="7426" width="12.140625" customWidth="1"/>
    <col min="7443" max="7443" width="9.42578125" customWidth="1"/>
    <col min="7444" max="7444" width="9.7109375" customWidth="1"/>
    <col min="7449" max="7449" width="8.85546875" customWidth="1"/>
    <col min="7681" max="7681" width="7.28515625" customWidth="1"/>
    <col min="7682" max="7682" width="12.140625" customWidth="1"/>
    <col min="7699" max="7699" width="9.42578125" customWidth="1"/>
    <col min="7700" max="7700" width="9.7109375" customWidth="1"/>
    <col min="7705" max="7705" width="8.85546875" customWidth="1"/>
    <col min="7937" max="7937" width="7.28515625" customWidth="1"/>
    <col min="7938" max="7938" width="12.140625" customWidth="1"/>
    <col min="7955" max="7955" width="9.42578125" customWidth="1"/>
    <col min="7956" max="7956" width="9.7109375" customWidth="1"/>
    <col min="7961" max="7961" width="8.85546875" customWidth="1"/>
    <col min="8193" max="8193" width="7.28515625" customWidth="1"/>
    <col min="8194" max="8194" width="12.140625" customWidth="1"/>
    <col min="8211" max="8211" width="9.42578125" customWidth="1"/>
    <col min="8212" max="8212" width="9.7109375" customWidth="1"/>
    <col min="8217" max="8217" width="8.85546875" customWidth="1"/>
    <col min="8449" max="8449" width="7.28515625" customWidth="1"/>
    <col min="8450" max="8450" width="12.140625" customWidth="1"/>
    <col min="8467" max="8467" width="9.42578125" customWidth="1"/>
    <col min="8468" max="8468" width="9.7109375" customWidth="1"/>
    <col min="8473" max="8473" width="8.85546875" customWidth="1"/>
    <col min="8705" max="8705" width="7.28515625" customWidth="1"/>
    <col min="8706" max="8706" width="12.140625" customWidth="1"/>
    <col min="8723" max="8723" width="9.42578125" customWidth="1"/>
    <col min="8724" max="8724" width="9.7109375" customWidth="1"/>
    <col min="8729" max="8729" width="8.85546875" customWidth="1"/>
    <col min="8961" max="8961" width="7.28515625" customWidth="1"/>
    <col min="8962" max="8962" width="12.140625" customWidth="1"/>
    <col min="8979" max="8979" width="9.42578125" customWidth="1"/>
    <col min="8980" max="8980" width="9.7109375" customWidth="1"/>
    <col min="8985" max="8985" width="8.85546875" customWidth="1"/>
    <col min="9217" max="9217" width="7.28515625" customWidth="1"/>
    <col min="9218" max="9218" width="12.140625" customWidth="1"/>
    <col min="9235" max="9235" width="9.42578125" customWidth="1"/>
    <col min="9236" max="9236" width="9.7109375" customWidth="1"/>
    <col min="9241" max="9241" width="8.85546875" customWidth="1"/>
    <col min="9473" max="9473" width="7.28515625" customWidth="1"/>
    <col min="9474" max="9474" width="12.140625" customWidth="1"/>
    <col min="9491" max="9491" width="9.42578125" customWidth="1"/>
    <col min="9492" max="9492" width="9.7109375" customWidth="1"/>
    <col min="9497" max="9497" width="8.85546875" customWidth="1"/>
    <col min="9729" max="9729" width="7.28515625" customWidth="1"/>
    <col min="9730" max="9730" width="12.140625" customWidth="1"/>
    <col min="9747" max="9747" width="9.42578125" customWidth="1"/>
    <col min="9748" max="9748" width="9.7109375" customWidth="1"/>
    <col min="9753" max="9753" width="8.85546875" customWidth="1"/>
    <col min="9985" max="9985" width="7.28515625" customWidth="1"/>
    <col min="9986" max="9986" width="12.140625" customWidth="1"/>
    <col min="10003" max="10003" width="9.42578125" customWidth="1"/>
    <col min="10004" max="10004" width="9.7109375" customWidth="1"/>
    <col min="10009" max="10009" width="8.85546875" customWidth="1"/>
    <col min="10241" max="10241" width="7.28515625" customWidth="1"/>
    <col min="10242" max="10242" width="12.140625" customWidth="1"/>
    <col min="10259" max="10259" width="9.42578125" customWidth="1"/>
    <col min="10260" max="10260" width="9.7109375" customWidth="1"/>
    <col min="10265" max="10265" width="8.85546875" customWidth="1"/>
    <col min="10497" max="10497" width="7.28515625" customWidth="1"/>
    <col min="10498" max="10498" width="12.140625" customWidth="1"/>
    <col min="10515" max="10515" width="9.42578125" customWidth="1"/>
    <col min="10516" max="10516" width="9.7109375" customWidth="1"/>
    <col min="10521" max="10521" width="8.85546875" customWidth="1"/>
    <col min="10753" max="10753" width="7.28515625" customWidth="1"/>
    <col min="10754" max="10754" width="12.140625" customWidth="1"/>
    <col min="10771" max="10771" width="9.42578125" customWidth="1"/>
    <col min="10772" max="10772" width="9.7109375" customWidth="1"/>
    <col min="10777" max="10777" width="8.85546875" customWidth="1"/>
    <col min="11009" max="11009" width="7.28515625" customWidth="1"/>
    <col min="11010" max="11010" width="12.140625" customWidth="1"/>
    <col min="11027" max="11027" width="9.42578125" customWidth="1"/>
    <col min="11028" max="11028" width="9.7109375" customWidth="1"/>
    <col min="11033" max="11033" width="8.85546875" customWidth="1"/>
    <col min="11265" max="11265" width="7.28515625" customWidth="1"/>
    <col min="11266" max="11266" width="12.140625" customWidth="1"/>
    <col min="11283" max="11283" width="9.42578125" customWidth="1"/>
    <col min="11284" max="11284" width="9.7109375" customWidth="1"/>
    <col min="11289" max="11289" width="8.85546875" customWidth="1"/>
    <col min="11521" max="11521" width="7.28515625" customWidth="1"/>
    <col min="11522" max="11522" width="12.140625" customWidth="1"/>
    <col min="11539" max="11539" width="9.42578125" customWidth="1"/>
    <col min="11540" max="11540" width="9.7109375" customWidth="1"/>
    <col min="11545" max="11545" width="8.85546875" customWidth="1"/>
    <col min="11777" max="11777" width="7.28515625" customWidth="1"/>
    <col min="11778" max="11778" width="12.140625" customWidth="1"/>
    <col min="11795" max="11795" width="9.42578125" customWidth="1"/>
    <col min="11796" max="11796" width="9.7109375" customWidth="1"/>
    <col min="11801" max="11801" width="8.85546875" customWidth="1"/>
    <col min="12033" max="12033" width="7.28515625" customWidth="1"/>
    <col min="12034" max="12034" width="12.140625" customWidth="1"/>
    <col min="12051" max="12051" width="9.42578125" customWidth="1"/>
    <col min="12052" max="12052" width="9.7109375" customWidth="1"/>
    <col min="12057" max="12057" width="8.85546875" customWidth="1"/>
    <col min="12289" max="12289" width="7.28515625" customWidth="1"/>
    <col min="12290" max="12290" width="12.140625" customWidth="1"/>
    <col min="12307" max="12307" width="9.42578125" customWidth="1"/>
    <col min="12308" max="12308" width="9.7109375" customWidth="1"/>
    <col min="12313" max="12313" width="8.85546875" customWidth="1"/>
    <col min="12545" max="12545" width="7.28515625" customWidth="1"/>
    <col min="12546" max="12546" width="12.140625" customWidth="1"/>
    <col min="12563" max="12563" width="9.42578125" customWidth="1"/>
    <col min="12564" max="12564" width="9.7109375" customWidth="1"/>
    <col min="12569" max="12569" width="8.85546875" customWidth="1"/>
    <col min="12801" max="12801" width="7.28515625" customWidth="1"/>
    <col min="12802" max="12802" width="12.140625" customWidth="1"/>
    <col min="12819" max="12819" width="9.42578125" customWidth="1"/>
    <col min="12820" max="12820" width="9.7109375" customWidth="1"/>
    <col min="12825" max="12825" width="8.85546875" customWidth="1"/>
    <col min="13057" max="13057" width="7.28515625" customWidth="1"/>
    <col min="13058" max="13058" width="12.140625" customWidth="1"/>
    <col min="13075" max="13075" width="9.42578125" customWidth="1"/>
    <col min="13076" max="13076" width="9.7109375" customWidth="1"/>
    <col min="13081" max="13081" width="8.85546875" customWidth="1"/>
    <col min="13313" max="13313" width="7.28515625" customWidth="1"/>
    <col min="13314" max="13314" width="12.140625" customWidth="1"/>
    <col min="13331" max="13331" width="9.42578125" customWidth="1"/>
    <col min="13332" max="13332" width="9.7109375" customWidth="1"/>
    <col min="13337" max="13337" width="8.85546875" customWidth="1"/>
    <col min="13569" max="13569" width="7.28515625" customWidth="1"/>
    <col min="13570" max="13570" width="12.140625" customWidth="1"/>
    <col min="13587" max="13587" width="9.42578125" customWidth="1"/>
    <col min="13588" max="13588" width="9.7109375" customWidth="1"/>
    <col min="13593" max="13593" width="8.85546875" customWidth="1"/>
    <col min="13825" max="13825" width="7.28515625" customWidth="1"/>
    <col min="13826" max="13826" width="12.140625" customWidth="1"/>
    <col min="13843" max="13843" width="9.42578125" customWidth="1"/>
    <col min="13844" max="13844" width="9.7109375" customWidth="1"/>
    <col min="13849" max="13849" width="8.85546875" customWidth="1"/>
    <col min="14081" max="14081" width="7.28515625" customWidth="1"/>
    <col min="14082" max="14082" width="12.140625" customWidth="1"/>
    <col min="14099" max="14099" width="9.42578125" customWidth="1"/>
    <col min="14100" max="14100" width="9.7109375" customWidth="1"/>
    <col min="14105" max="14105" width="8.85546875" customWidth="1"/>
    <col min="14337" max="14337" width="7.28515625" customWidth="1"/>
    <col min="14338" max="14338" width="12.140625" customWidth="1"/>
    <col min="14355" max="14355" width="9.42578125" customWidth="1"/>
    <col min="14356" max="14356" width="9.7109375" customWidth="1"/>
    <col min="14361" max="14361" width="8.85546875" customWidth="1"/>
    <col min="14593" max="14593" width="7.28515625" customWidth="1"/>
    <col min="14594" max="14594" width="12.140625" customWidth="1"/>
    <col min="14611" max="14611" width="9.42578125" customWidth="1"/>
    <col min="14612" max="14612" width="9.7109375" customWidth="1"/>
    <col min="14617" max="14617" width="8.85546875" customWidth="1"/>
    <col min="14849" max="14849" width="7.28515625" customWidth="1"/>
    <col min="14850" max="14850" width="12.140625" customWidth="1"/>
    <col min="14867" max="14867" width="9.42578125" customWidth="1"/>
    <col min="14868" max="14868" width="9.7109375" customWidth="1"/>
    <col min="14873" max="14873" width="8.85546875" customWidth="1"/>
    <col min="15105" max="15105" width="7.28515625" customWidth="1"/>
    <col min="15106" max="15106" width="12.140625" customWidth="1"/>
    <col min="15123" max="15123" width="9.42578125" customWidth="1"/>
    <col min="15124" max="15124" width="9.7109375" customWidth="1"/>
    <col min="15129" max="15129" width="8.85546875" customWidth="1"/>
    <col min="15361" max="15361" width="7.28515625" customWidth="1"/>
    <col min="15362" max="15362" width="12.140625" customWidth="1"/>
    <col min="15379" max="15379" width="9.42578125" customWidth="1"/>
    <col min="15380" max="15380" width="9.7109375" customWidth="1"/>
    <col min="15385" max="15385" width="8.85546875" customWidth="1"/>
    <col min="15617" max="15617" width="7.28515625" customWidth="1"/>
    <col min="15618" max="15618" width="12.140625" customWidth="1"/>
    <col min="15635" max="15635" width="9.42578125" customWidth="1"/>
    <col min="15636" max="15636" width="9.7109375" customWidth="1"/>
    <col min="15641" max="15641" width="8.85546875" customWidth="1"/>
    <col min="15873" max="15873" width="7.28515625" customWidth="1"/>
    <col min="15874" max="15874" width="12.140625" customWidth="1"/>
    <col min="15891" max="15891" width="9.42578125" customWidth="1"/>
    <col min="15892" max="15892" width="9.7109375" customWidth="1"/>
    <col min="15897" max="15897" width="8.85546875" customWidth="1"/>
    <col min="16129" max="16129" width="7.28515625" customWidth="1"/>
    <col min="16130" max="16130" width="12.140625" customWidth="1"/>
    <col min="16147" max="16147" width="9.42578125" customWidth="1"/>
    <col min="16148" max="16148" width="9.7109375" customWidth="1"/>
    <col min="16153" max="16153" width="8.85546875" customWidth="1"/>
  </cols>
  <sheetData>
    <row r="1" spans="1:25" x14ac:dyDescent="0.25">
      <c r="A1" t="s">
        <v>1111</v>
      </c>
    </row>
    <row r="2" spans="1:25" x14ac:dyDescent="0.25">
      <c r="A2" s="332" t="s">
        <v>13</v>
      </c>
      <c r="B2" s="281" t="s">
        <v>1005</v>
      </c>
      <c r="C2" s="343" t="s">
        <v>945</v>
      </c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5"/>
      <c r="X2" s="139"/>
    </row>
    <row r="3" spans="1:25" x14ac:dyDescent="0.25">
      <c r="A3" s="332"/>
      <c r="B3" s="281"/>
      <c r="C3" s="346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8"/>
      <c r="X3" s="139"/>
    </row>
    <row r="4" spans="1:25" x14ac:dyDescent="0.25">
      <c r="A4" s="332"/>
      <c r="B4" s="281"/>
      <c r="C4" s="140" t="s">
        <v>946</v>
      </c>
      <c r="D4" s="140" t="s">
        <v>947</v>
      </c>
      <c r="E4" s="140" t="s">
        <v>948</v>
      </c>
      <c r="F4" s="140" t="s">
        <v>949</v>
      </c>
      <c r="G4" s="140" t="s">
        <v>950</v>
      </c>
      <c r="H4" s="140" t="s">
        <v>951</v>
      </c>
      <c r="I4" s="140" t="s">
        <v>952</v>
      </c>
      <c r="J4" s="140" t="s">
        <v>953</v>
      </c>
      <c r="K4" s="140" t="s">
        <v>954</v>
      </c>
      <c r="L4" s="140" t="s">
        <v>955</v>
      </c>
      <c r="M4" s="140" t="s">
        <v>956</v>
      </c>
      <c r="N4" s="140" t="s">
        <v>957</v>
      </c>
      <c r="O4" s="140" t="s">
        <v>958</v>
      </c>
      <c r="P4" s="140" t="s">
        <v>959</v>
      </c>
      <c r="Q4" s="140" t="s">
        <v>960</v>
      </c>
      <c r="R4" s="140" t="s">
        <v>961</v>
      </c>
      <c r="S4" s="140" t="s">
        <v>962</v>
      </c>
      <c r="T4" s="140" t="s">
        <v>963</v>
      </c>
      <c r="U4" s="140" t="s">
        <v>964</v>
      </c>
      <c r="V4" s="140" t="s">
        <v>965</v>
      </c>
      <c r="W4" s="140" t="s">
        <v>966</v>
      </c>
      <c r="X4" s="140" t="s">
        <v>967</v>
      </c>
      <c r="Y4" s="334" t="s">
        <v>1006</v>
      </c>
    </row>
    <row r="5" spans="1:25" x14ac:dyDescent="0.25">
      <c r="A5" s="332"/>
      <c r="B5" s="281"/>
      <c r="C5" s="141" t="s">
        <v>968</v>
      </c>
      <c r="D5" s="141" t="s">
        <v>969</v>
      </c>
      <c r="E5" s="141" t="s">
        <v>970</v>
      </c>
      <c r="F5" s="141" t="s">
        <v>971</v>
      </c>
      <c r="G5" s="141" t="s">
        <v>241</v>
      </c>
      <c r="H5" s="141" t="s">
        <v>772</v>
      </c>
      <c r="I5" s="141" t="s">
        <v>319</v>
      </c>
      <c r="J5" s="141" t="s">
        <v>357</v>
      </c>
      <c r="K5" s="141" t="s">
        <v>399</v>
      </c>
      <c r="L5" s="141" t="s">
        <v>796</v>
      </c>
      <c r="M5" s="141" t="s">
        <v>972</v>
      </c>
      <c r="N5" s="141" t="s">
        <v>583</v>
      </c>
      <c r="O5" s="141" t="s">
        <v>619</v>
      </c>
      <c r="P5" s="141" t="s">
        <v>655</v>
      </c>
      <c r="Q5" s="141" t="s">
        <v>697</v>
      </c>
      <c r="R5" s="141" t="s">
        <v>973</v>
      </c>
      <c r="S5" s="141" t="s">
        <v>703</v>
      </c>
      <c r="T5" s="141" t="s">
        <v>733</v>
      </c>
      <c r="U5" s="141" t="s">
        <v>736</v>
      </c>
      <c r="V5" s="141" t="s">
        <v>974</v>
      </c>
      <c r="W5" s="141" t="s">
        <v>975</v>
      </c>
      <c r="X5" s="142" t="s">
        <v>976</v>
      </c>
      <c r="Y5" s="334"/>
    </row>
    <row r="6" spans="1:25" x14ac:dyDescent="0.25">
      <c r="A6" s="143" t="s">
        <v>51</v>
      </c>
      <c r="B6" s="135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66">
        <f>SUM(C6:X6)</f>
        <v>0</v>
      </c>
    </row>
    <row r="7" spans="1:25" s="4" customFormat="1" x14ac:dyDescent="0.25">
      <c r="A7" s="143" t="s">
        <v>54</v>
      </c>
      <c r="B7" s="13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66">
        <f t="shared" ref="Y7:Y25" si="0">SUM(C7:X7)</f>
        <v>0</v>
      </c>
    </row>
    <row r="8" spans="1:25" x14ac:dyDescent="0.25">
      <c r="A8" s="143" t="s">
        <v>56</v>
      </c>
      <c r="B8" s="135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66">
        <f t="shared" si="0"/>
        <v>0</v>
      </c>
    </row>
    <row r="9" spans="1:25" x14ac:dyDescent="0.25">
      <c r="A9" s="143" t="s">
        <v>60</v>
      </c>
      <c r="B9" s="135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66">
        <f t="shared" si="0"/>
        <v>0</v>
      </c>
    </row>
    <row r="10" spans="1:25" x14ac:dyDescent="0.25">
      <c r="A10" s="143" t="s">
        <v>62</v>
      </c>
      <c r="B10" s="135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66">
        <f t="shared" si="0"/>
        <v>0</v>
      </c>
    </row>
    <row r="11" spans="1:25" x14ac:dyDescent="0.25">
      <c r="A11" s="143" t="s">
        <v>64</v>
      </c>
      <c r="B11" s="135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66">
        <f t="shared" si="0"/>
        <v>0</v>
      </c>
    </row>
    <row r="12" spans="1:25" x14ac:dyDescent="0.25">
      <c r="A12" s="143" t="s">
        <v>934</v>
      </c>
      <c r="B12" s="135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66">
        <f t="shared" si="0"/>
        <v>0</v>
      </c>
    </row>
    <row r="13" spans="1:25" x14ac:dyDescent="0.25">
      <c r="A13" s="143" t="s">
        <v>864</v>
      </c>
      <c r="B13" s="135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66">
        <f t="shared" si="0"/>
        <v>0</v>
      </c>
    </row>
    <row r="14" spans="1:25" x14ac:dyDescent="0.25">
      <c r="A14" s="143" t="s">
        <v>935</v>
      </c>
      <c r="B14" s="135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66">
        <f t="shared" si="0"/>
        <v>0</v>
      </c>
    </row>
    <row r="15" spans="1:25" x14ac:dyDescent="0.25">
      <c r="A15" s="143" t="s">
        <v>936</v>
      </c>
      <c r="B15" s="135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66">
        <f t="shared" si="0"/>
        <v>0</v>
      </c>
    </row>
    <row r="16" spans="1:25" x14ac:dyDescent="0.25">
      <c r="A16" s="143" t="s">
        <v>937</v>
      </c>
      <c r="B16" s="135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66">
        <f t="shared" si="0"/>
        <v>0</v>
      </c>
    </row>
    <row r="17" spans="1:25" x14ac:dyDescent="0.25">
      <c r="A17" s="143" t="s">
        <v>938</v>
      </c>
      <c r="B17" s="135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66">
        <f t="shared" si="0"/>
        <v>0</v>
      </c>
    </row>
    <row r="18" spans="1:25" x14ac:dyDescent="0.25">
      <c r="A18" s="143" t="s">
        <v>939</v>
      </c>
      <c r="B18" s="135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66">
        <f t="shared" si="0"/>
        <v>0</v>
      </c>
    </row>
    <row r="19" spans="1:25" x14ac:dyDescent="0.25">
      <c r="A19" s="143" t="s">
        <v>977</v>
      </c>
      <c r="B19" s="135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66">
        <f t="shared" si="0"/>
        <v>0</v>
      </c>
    </row>
    <row r="20" spans="1:25" x14ac:dyDescent="0.25">
      <c r="A20" s="143" t="s">
        <v>978</v>
      </c>
      <c r="B20" s="135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66">
        <f t="shared" si="0"/>
        <v>0</v>
      </c>
    </row>
    <row r="21" spans="1:25" x14ac:dyDescent="0.25">
      <c r="A21" s="143" t="s">
        <v>979</v>
      </c>
      <c r="B21" s="135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66">
        <f t="shared" si="0"/>
        <v>0</v>
      </c>
    </row>
    <row r="22" spans="1:25" x14ac:dyDescent="0.25">
      <c r="A22" s="143" t="s">
        <v>980</v>
      </c>
      <c r="B22" s="135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66">
        <f t="shared" si="0"/>
        <v>0</v>
      </c>
    </row>
    <row r="23" spans="1:25" x14ac:dyDescent="0.25">
      <c r="A23" s="143" t="s">
        <v>981</v>
      </c>
      <c r="B23" s="135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66">
        <f t="shared" si="0"/>
        <v>0</v>
      </c>
    </row>
    <row r="24" spans="1:25" x14ac:dyDescent="0.25">
      <c r="A24" s="143" t="s">
        <v>982</v>
      </c>
      <c r="B24" s="135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66">
        <f t="shared" si="0"/>
        <v>0</v>
      </c>
    </row>
    <row r="25" spans="1:25" x14ac:dyDescent="0.25">
      <c r="A25" s="143" t="s">
        <v>983</v>
      </c>
      <c r="B25" s="135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66">
        <f t="shared" si="0"/>
        <v>0</v>
      </c>
    </row>
    <row r="26" spans="1:25" s="147" customFormat="1" x14ac:dyDescent="0.25">
      <c r="A26" s="137"/>
      <c r="B26" s="137" t="s">
        <v>940</v>
      </c>
      <c r="C26" s="137">
        <f t="shared" ref="C26:X26" si="1">SUM(C6:C25)</f>
        <v>0</v>
      </c>
      <c r="D26" s="137">
        <f t="shared" si="1"/>
        <v>0</v>
      </c>
      <c r="E26" s="137">
        <f t="shared" si="1"/>
        <v>0</v>
      </c>
      <c r="F26" s="137">
        <f t="shared" si="1"/>
        <v>0</v>
      </c>
      <c r="G26" s="137">
        <f t="shared" si="1"/>
        <v>0</v>
      </c>
      <c r="H26" s="137">
        <f t="shared" si="1"/>
        <v>0</v>
      </c>
      <c r="I26" s="137">
        <f t="shared" si="1"/>
        <v>0</v>
      </c>
      <c r="J26" s="137">
        <f t="shared" si="1"/>
        <v>0</v>
      </c>
      <c r="K26" s="137">
        <f t="shared" si="1"/>
        <v>0</v>
      </c>
      <c r="L26" s="137">
        <f t="shared" si="1"/>
        <v>0</v>
      </c>
      <c r="M26" s="137">
        <f t="shared" si="1"/>
        <v>0</v>
      </c>
      <c r="N26" s="137">
        <f t="shared" si="1"/>
        <v>0</v>
      </c>
      <c r="O26" s="137">
        <f t="shared" si="1"/>
        <v>0</v>
      </c>
      <c r="P26" s="137">
        <f t="shared" si="1"/>
        <v>0</v>
      </c>
      <c r="Q26" s="137">
        <f t="shared" si="1"/>
        <v>0</v>
      </c>
      <c r="R26" s="137">
        <f t="shared" si="1"/>
        <v>0</v>
      </c>
      <c r="S26" s="137">
        <f t="shared" si="1"/>
        <v>0</v>
      </c>
      <c r="T26" s="137">
        <f t="shared" si="1"/>
        <v>0</v>
      </c>
      <c r="U26" s="137">
        <f t="shared" si="1"/>
        <v>0</v>
      </c>
      <c r="V26" s="137">
        <f t="shared" si="1"/>
        <v>0</v>
      </c>
      <c r="W26" s="137">
        <f t="shared" si="1"/>
        <v>0</v>
      </c>
      <c r="X26" s="137">
        <f t="shared" si="1"/>
        <v>0</v>
      </c>
      <c r="Y26" s="166">
        <f>SUM(C6:X25)</f>
        <v>0</v>
      </c>
    </row>
  </sheetData>
  <mergeCells count="4">
    <mergeCell ref="A2:A5"/>
    <mergeCell ref="B2:B5"/>
    <mergeCell ref="C2:W3"/>
    <mergeCell ref="Y4:Y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6"/>
  <sheetViews>
    <sheetView workbookViewId="0">
      <selection activeCell="H13" sqref="H13"/>
    </sheetView>
  </sheetViews>
  <sheetFormatPr defaultColWidth="8.85546875" defaultRowHeight="15" x14ac:dyDescent="0.25"/>
  <cols>
    <col min="1" max="1" width="4.28515625" style="96" customWidth="1"/>
    <col min="2" max="2" width="27.28515625" style="96" customWidth="1"/>
    <col min="3" max="3" width="5.42578125" style="96" customWidth="1"/>
    <col min="4" max="4" width="15.28515625" style="96" customWidth="1"/>
    <col min="5" max="5" width="27" style="96" customWidth="1"/>
    <col min="6" max="6" width="27.7109375" style="96" customWidth="1"/>
    <col min="7" max="7" width="27.140625" style="96" customWidth="1"/>
    <col min="8" max="8" width="27.28515625" style="96" customWidth="1"/>
    <col min="9" max="9" width="22" style="96" customWidth="1"/>
    <col min="10" max="10" width="24.7109375" style="96" customWidth="1"/>
    <col min="11" max="16384" width="8.85546875" style="96"/>
  </cols>
  <sheetData>
    <row r="1" spans="1:10" x14ac:dyDescent="0.25">
      <c r="A1" s="349" t="s">
        <v>836</v>
      </c>
      <c r="B1" s="349"/>
      <c r="C1" s="349"/>
      <c r="D1" s="349"/>
      <c r="E1" s="349"/>
      <c r="F1" s="349"/>
      <c r="G1" s="349"/>
    </row>
    <row r="2" spans="1:10" ht="45" x14ac:dyDescent="0.25">
      <c r="A2" s="110" t="s">
        <v>837</v>
      </c>
      <c r="B2" s="110" t="s">
        <v>838</v>
      </c>
      <c r="C2" s="110" t="s">
        <v>839</v>
      </c>
      <c r="D2" s="110" t="s">
        <v>840</v>
      </c>
      <c r="E2" s="110" t="s">
        <v>841</v>
      </c>
      <c r="F2" s="110" t="s">
        <v>842</v>
      </c>
      <c r="G2" s="110" t="s">
        <v>843</v>
      </c>
      <c r="H2" s="110" t="s">
        <v>844</v>
      </c>
      <c r="I2" s="111" t="s">
        <v>882</v>
      </c>
      <c r="J2" s="111" t="s">
        <v>883</v>
      </c>
    </row>
    <row r="3" spans="1:10" x14ac:dyDescent="0.25">
      <c r="A3" s="113">
        <v>1</v>
      </c>
      <c r="B3" s="113">
        <v>2</v>
      </c>
      <c r="C3" s="113">
        <v>3</v>
      </c>
      <c r="D3" s="113">
        <v>4</v>
      </c>
      <c r="E3" s="113">
        <v>5</v>
      </c>
      <c r="F3" s="113">
        <v>6</v>
      </c>
      <c r="G3" s="113">
        <v>7</v>
      </c>
      <c r="H3" s="113">
        <v>8</v>
      </c>
      <c r="I3" s="112">
        <v>9</v>
      </c>
      <c r="J3" s="112">
        <v>10</v>
      </c>
    </row>
    <row r="4" spans="1:10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25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25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25">
      <c r="A9" s="97"/>
      <c r="B9" s="97"/>
      <c r="C9" s="97"/>
      <c r="D9" s="97"/>
      <c r="E9" s="97"/>
      <c r="F9" s="97"/>
      <c r="G9" s="97"/>
      <c r="H9" s="97"/>
      <c r="I9" s="97"/>
      <c r="J9" s="97"/>
    </row>
    <row r="10" spans="1:10" x14ac:dyDescent="0.25">
      <c r="A10" s="97"/>
      <c r="B10" s="97"/>
      <c r="C10" s="97"/>
      <c r="D10" s="97"/>
      <c r="E10" s="97"/>
      <c r="F10" s="97"/>
      <c r="G10" s="97"/>
      <c r="H10" s="97"/>
      <c r="I10" s="97"/>
      <c r="J10" s="97"/>
    </row>
    <row r="11" spans="1:10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97"/>
    </row>
    <row r="12" spans="1:10" x14ac:dyDescent="0.25">
      <c r="A12" s="97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25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25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25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25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25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25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25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0" spans="1:10" x14ac:dyDescent="0.25">
      <c r="A20" s="97"/>
      <c r="B20" s="97"/>
      <c r="C20" s="97"/>
      <c r="D20" s="97"/>
      <c r="E20" s="97"/>
      <c r="F20" s="97"/>
      <c r="G20" s="97"/>
      <c r="H20" s="97"/>
      <c r="I20" s="97"/>
      <c r="J20" s="97"/>
    </row>
    <row r="21" spans="1:10" x14ac:dyDescent="0.25">
      <c r="A21" s="97"/>
      <c r="B21" s="97"/>
      <c r="C21" s="97"/>
      <c r="D21" s="97"/>
      <c r="E21" s="97"/>
      <c r="F21" s="97"/>
      <c r="G21" s="97"/>
      <c r="H21" s="97"/>
      <c r="I21" s="97"/>
      <c r="J21" s="97"/>
    </row>
    <row r="22" spans="1:10" x14ac:dyDescent="0.25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25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25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25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25">
      <c r="A26" s="97"/>
      <c r="B26" s="97"/>
      <c r="C26" s="97"/>
      <c r="D26" s="97"/>
      <c r="E26" s="97"/>
      <c r="F26" s="97"/>
      <c r="G26" s="97"/>
      <c r="H26" s="97"/>
      <c r="I26" s="97"/>
      <c r="J26" s="97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3"/>
  <sheetViews>
    <sheetView workbookViewId="0">
      <selection activeCell="K2" sqref="K2:K3"/>
    </sheetView>
  </sheetViews>
  <sheetFormatPr defaultRowHeight="15" x14ac:dyDescent="0.25"/>
  <sheetData>
    <row r="1" spans="1:23" ht="37.5" customHeight="1" x14ac:dyDescent="0.25">
      <c r="A1" s="355" t="s">
        <v>912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  <c r="R1" s="355"/>
      <c r="S1" s="355"/>
      <c r="T1" s="355"/>
      <c r="U1" s="355"/>
      <c r="V1" s="355"/>
      <c r="W1" s="355"/>
    </row>
    <row r="2" spans="1:23" ht="89.25" customHeight="1" x14ac:dyDescent="0.25">
      <c r="A2" s="350" t="s">
        <v>837</v>
      </c>
      <c r="B2" s="350" t="s">
        <v>893</v>
      </c>
      <c r="C2" s="350" t="s">
        <v>894</v>
      </c>
      <c r="D2" s="350" t="s">
        <v>839</v>
      </c>
      <c r="E2" s="350" t="s">
        <v>840</v>
      </c>
      <c r="F2" s="350" t="s">
        <v>895</v>
      </c>
      <c r="G2" s="350" t="s">
        <v>841</v>
      </c>
      <c r="H2" s="350" t="s">
        <v>842</v>
      </c>
      <c r="I2" s="350" t="s">
        <v>896</v>
      </c>
      <c r="J2" s="352" t="s">
        <v>897</v>
      </c>
      <c r="K2" s="350" t="s">
        <v>898</v>
      </c>
      <c r="L2" s="352" t="s">
        <v>899</v>
      </c>
      <c r="M2" s="350" t="s">
        <v>900</v>
      </c>
      <c r="N2" s="350"/>
      <c r="O2" s="356" t="s">
        <v>901</v>
      </c>
      <c r="P2" s="350" t="s">
        <v>902</v>
      </c>
      <c r="Q2" s="350" t="s">
        <v>903</v>
      </c>
      <c r="R2" s="350" t="s">
        <v>904</v>
      </c>
      <c r="S2" s="350" t="s">
        <v>905</v>
      </c>
      <c r="T2" s="350" t="s">
        <v>906</v>
      </c>
      <c r="U2" s="352" t="s">
        <v>907</v>
      </c>
      <c r="V2" s="352" t="s">
        <v>908</v>
      </c>
      <c r="W2" s="352" t="s">
        <v>909</v>
      </c>
    </row>
    <row r="3" spans="1:23" ht="106.5" customHeight="1" x14ac:dyDescent="0.25">
      <c r="A3" s="351"/>
      <c r="B3" s="350"/>
      <c r="C3" s="351"/>
      <c r="D3" s="351"/>
      <c r="E3" s="351"/>
      <c r="F3" s="351"/>
      <c r="G3" s="351"/>
      <c r="H3" s="351"/>
      <c r="I3" s="351"/>
      <c r="J3" s="353"/>
      <c r="K3" s="351"/>
      <c r="L3" s="353"/>
      <c r="M3" s="120" t="s">
        <v>910</v>
      </c>
      <c r="N3" s="120" t="s">
        <v>911</v>
      </c>
      <c r="O3" s="351"/>
      <c r="P3" s="350"/>
      <c r="Q3" s="350"/>
      <c r="R3" s="350"/>
      <c r="S3" s="350"/>
      <c r="T3" s="350"/>
      <c r="U3" s="354"/>
      <c r="V3" s="354"/>
      <c r="W3" s="353"/>
    </row>
    <row r="4" spans="1:23" ht="15.75" x14ac:dyDescent="0.25">
      <c r="A4" s="121">
        <v>1</v>
      </c>
      <c r="B4" s="121">
        <v>2</v>
      </c>
      <c r="C4" s="121">
        <v>3</v>
      </c>
      <c r="D4" s="121">
        <v>4</v>
      </c>
      <c r="E4" s="121">
        <v>5</v>
      </c>
      <c r="F4" s="121">
        <v>6</v>
      </c>
      <c r="G4" s="121">
        <v>7</v>
      </c>
      <c r="H4" s="121">
        <v>8</v>
      </c>
      <c r="I4" s="121">
        <v>9</v>
      </c>
      <c r="J4" s="121">
        <v>10</v>
      </c>
      <c r="K4" s="121">
        <v>11</v>
      </c>
      <c r="L4" s="121">
        <v>12</v>
      </c>
      <c r="M4" s="121">
        <v>13</v>
      </c>
      <c r="N4" s="121">
        <v>14</v>
      </c>
      <c r="O4" s="121">
        <v>15</v>
      </c>
      <c r="P4" s="121">
        <v>16</v>
      </c>
      <c r="Q4" s="121">
        <v>17</v>
      </c>
      <c r="R4" s="121">
        <v>18</v>
      </c>
      <c r="S4" s="121">
        <v>19</v>
      </c>
      <c r="T4" s="121">
        <v>20</v>
      </c>
      <c r="U4" s="121">
        <v>21</v>
      </c>
      <c r="V4" s="121">
        <v>22</v>
      </c>
      <c r="W4" s="121">
        <v>23</v>
      </c>
    </row>
    <row r="5" spans="1:23" ht="15.75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2"/>
      <c r="U5" s="122"/>
      <c r="V5" s="122"/>
      <c r="W5" s="122"/>
    </row>
    <row r="6" spans="1:23" ht="15.75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2"/>
      <c r="U6" s="122"/>
      <c r="V6" s="122"/>
      <c r="W6" s="122"/>
    </row>
    <row r="7" spans="1:23" ht="15.75" x14ac:dyDescent="0.25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2"/>
      <c r="U7" s="122"/>
      <c r="V7" s="122"/>
      <c r="W7" s="122"/>
    </row>
    <row r="12" spans="1:23" x14ac:dyDescent="0.25">
      <c r="H12" s="350"/>
    </row>
    <row r="13" spans="1:23" x14ac:dyDescent="0.25">
      <c r="H13" s="351"/>
    </row>
  </sheetData>
  <mergeCells count="24">
    <mergeCell ref="E2:E3"/>
    <mergeCell ref="A1:W1"/>
    <mergeCell ref="J2:J3"/>
    <mergeCell ref="K2:K3"/>
    <mergeCell ref="L2:L3"/>
    <mergeCell ref="M2:N2"/>
    <mergeCell ref="O2:O3"/>
    <mergeCell ref="P2:P3"/>
    <mergeCell ref="A2:A3"/>
    <mergeCell ref="B2:B3"/>
    <mergeCell ref="C2:C3"/>
    <mergeCell ref="D2:D3"/>
    <mergeCell ref="Q2:Q3"/>
    <mergeCell ref="R2:R3"/>
    <mergeCell ref="F2:F3"/>
    <mergeCell ref="V2:V3"/>
    <mergeCell ref="H12:H13"/>
    <mergeCell ref="H2:H3"/>
    <mergeCell ref="W2:W3"/>
    <mergeCell ref="G2:G3"/>
    <mergeCell ref="I2:I3"/>
    <mergeCell ref="S2:S3"/>
    <mergeCell ref="T2:T3"/>
    <mergeCell ref="U2:U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21"/>
  <sheetViews>
    <sheetView workbookViewId="0">
      <selection activeCell="G22" sqref="G22"/>
    </sheetView>
  </sheetViews>
  <sheetFormatPr defaultRowHeight="15" x14ac:dyDescent="0.25"/>
  <cols>
    <col min="1" max="1" width="5.5703125" style="96" customWidth="1"/>
    <col min="2" max="2" width="27.85546875" style="96" customWidth="1"/>
    <col min="3" max="3" width="20.7109375" style="96" customWidth="1"/>
    <col min="4" max="4" width="10.5703125" style="96" customWidth="1"/>
    <col min="5" max="5" width="11.28515625" style="96" customWidth="1"/>
    <col min="6" max="6" width="9.140625" style="96"/>
    <col min="7" max="7" width="15" style="96" customWidth="1"/>
    <col min="8" max="8" width="16" style="96" customWidth="1"/>
    <col min="9" max="9" width="12.5703125" style="96" customWidth="1"/>
    <col min="10" max="253" width="9.140625" style="96"/>
    <col min="254" max="255" width="5.5703125" style="96" customWidth="1"/>
    <col min="256" max="256" width="15.5703125" style="96" customWidth="1"/>
    <col min="257" max="257" width="9.5703125" style="96" customWidth="1"/>
    <col min="258" max="258" width="10.5703125" style="96" customWidth="1"/>
    <col min="259" max="259" width="9.85546875" style="96" customWidth="1"/>
    <col min="260" max="260" width="10.5703125" style="96" customWidth="1"/>
    <col min="261" max="261" width="11.28515625" style="96" customWidth="1"/>
    <col min="262" max="262" width="9.140625" style="96"/>
    <col min="263" max="263" width="9.7109375" style="96" customWidth="1"/>
    <col min="264" max="509" width="9.140625" style="96"/>
    <col min="510" max="511" width="5.5703125" style="96" customWidth="1"/>
    <col min="512" max="512" width="15.5703125" style="96" customWidth="1"/>
    <col min="513" max="513" width="9.5703125" style="96" customWidth="1"/>
    <col min="514" max="514" width="10.5703125" style="96" customWidth="1"/>
    <col min="515" max="515" width="9.85546875" style="96" customWidth="1"/>
    <col min="516" max="516" width="10.5703125" style="96" customWidth="1"/>
    <col min="517" max="517" width="11.28515625" style="96" customWidth="1"/>
    <col min="518" max="518" width="9.140625" style="96"/>
    <col min="519" max="519" width="9.7109375" style="96" customWidth="1"/>
    <col min="520" max="765" width="9.140625" style="96"/>
    <col min="766" max="767" width="5.5703125" style="96" customWidth="1"/>
    <col min="768" max="768" width="15.5703125" style="96" customWidth="1"/>
    <col min="769" max="769" width="9.5703125" style="96" customWidth="1"/>
    <col min="770" max="770" width="10.5703125" style="96" customWidth="1"/>
    <col min="771" max="771" width="9.85546875" style="96" customWidth="1"/>
    <col min="772" max="772" width="10.5703125" style="96" customWidth="1"/>
    <col min="773" max="773" width="11.28515625" style="96" customWidth="1"/>
    <col min="774" max="774" width="9.140625" style="96"/>
    <col min="775" max="775" width="9.7109375" style="96" customWidth="1"/>
    <col min="776" max="1021" width="9.140625" style="96"/>
    <col min="1022" max="1023" width="5.5703125" style="96" customWidth="1"/>
    <col min="1024" max="1024" width="15.5703125" style="96" customWidth="1"/>
    <col min="1025" max="1025" width="9.5703125" style="96" customWidth="1"/>
    <col min="1026" max="1026" width="10.5703125" style="96" customWidth="1"/>
    <col min="1027" max="1027" width="9.85546875" style="96" customWidth="1"/>
    <col min="1028" max="1028" width="10.5703125" style="96" customWidth="1"/>
    <col min="1029" max="1029" width="11.28515625" style="96" customWidth="1"/>
    <col min="1030" max="1030" width="9.140625" style="96"/>
    <col min="1031" max="1031" width="9.7109375" style="96" customWidth="1"/>
    <col min="1032" max="1277" width="9.140625" style="96"/>
    <col min="1278" max="1279" width="5.5703125" style="96" customWidth="1"/>
    <col min="1280" max="1280" width="15.5703125" style="96" customWidth="1"/>
    <col min="1281" max="1281" width="9.5703125" style="96" customWidth="1"/>
    <col min="1282" max="1282" width="10.5703125" style="96" customWidth="1"/>
    <col min="1283" max="1283" width="9.85546875" style="96" customWidth="1"/>
    <col min="1284" max="1284" width="10.5703125" style="96" customWidth="1"/>
    <col min="1285" max="1285" width="11.28515625" style="96" customWidth="1"/>
    <col min="1286" max="1286" width="9.140625" style="96"/>
    <col min="1287" max="1287" width="9.7109375" style="96" customWidth="1"/>
    <col min="1288" max="1533" width="9.140625" style="96"/>
    <col min="1534" max="1535" width="5.5703125" style="96" customWidth="1"/>
    <col min="1536" max="1536" width="15.5703125" style="96" customWidth="1"/>
    <col min="1537" max="1537" width="9.5703125" style="96" customWidth="1"/>
    <col min="1538" max="1538" width="10.5703125" style="96" customWidth="1"/>
    <col min="1539" max="1539" width="9.85546875" style="96" customWidth="1"/>
    <col min="1540" max="1540" width="10.5703125" style="96" customWidth="1"/>
    <col min="1541" max="1541" width="11.28515625" style="96" customWidth="1"/>
    <col min="1542" max="1542" width="9.140625" style="96"/>
    <col min="1543" max="1543" width="9.7109375" style="96" customWidth="1"/>
    <col min="1544" max="1789" width="9.140625" style="96"/>
    <col min="1790" max="1791" width="5.5703125" style="96" customWidth="1"/>
    <col min="1792" max="1792" width="15.5703125" style="96" customWidth="1"/>
    <col min="1793" max="1793" width="9.5703125" style="96" customWidth="1"/>
    <col min="1794" max="1794" width="10.5703125" style="96" customWidth="1"/>
    <col min="1795" max="1795" width="9.85546875" style="96" customWidth="1"/>
    <col min="1796" max="1796" width="10.5703125" style="96" customWidth="1"/>
    <col min="1797" max="1797" width="11.28515625" style="96" customWidth="1"/>
    <col min="1798" max="1798" width="9.140625" style="96"/>
    <col min="1799" max="1799" width="9.7109375" style="96" customWidth="1"/>
    <col min="1800" max="2045" width="9.140625" style="96"/>
    <col min="2046" max="2047" width="5.5703125" style="96" customWidth="1"/>
    <col min="2048" max="2048" width="15.5703125" style="96" customWidth="1"/>
    <col min="2049" max="2049" width="9.5703125" style="96" customWidth="1"/>
    <col min="2050" max="2050" width="10.5703125" style="96" customWidth="1"/>
    <col min="2051" max="2051" width="9.85546875" style="96" customWidth="1"/>
    <col min="2052" max="2052" width="10.5703125" style="96" customWidth="1"/>
    <col min="2053" max="2053" width="11.28515625" style="96" customWidth="1"/>
    <col min="2054" max="2054" width="9.140625" style="96"/>
    <col min="2055" max="2055" width="9.7109375" style="96" customWidth="1"/>
    <col min="2056" max="2301" width="9.140625" style="96"/>
    <col min="2302" max="2303" width="5.5703125" style="96" customWidth="1"/>
    <col min="2304" max="2304" width="15.5703125" style="96" customWidth="1"/>
    <col min="2305" max="2305" width="9.5703125" style="96" customWidth="1"/>
    <col min="2306" max="2306" width="10.5703125" style="96" customWidth="1"/>
    <col min="2307" max="2307" width="9.85546875" style="96" customWidth="1"/>
    <col min="2308" max="2308" width="10.5703125" style="96" customWidth="1"/>
    <col min="2309" max="2309" width="11.28515625" style="96" customWidth="1"/>
    <col min="2310" max="2310" width="9.140625" style="96"/>
    <col min="2311" max="2311" width="9.7109375" style="96" customWidth="1"/>
    <col min="2312" max="2557" width="9.140625" style="96"/>
    <col min="2558" max="2559" width="5.5703125" style="96" customWidth="1"/>
    <col min="2560" max="2560" width="15.5703125" style="96" customWidth="1"/>
    <col min="2561" max="2561" width="9.5703125" style="96" customWidth="1"/>
    <col min="2562" max="2562" width="10.5703125" style="96" customWidth="1"/>
    <col min="2563" max="2563" width="9.85546875" style="96" customWidth="1"/>
    <col min="2564" max="2564" width="10.5703125" style="96" customWidth="1"/>
    <col min="2565" max="2565" width="11.28515625" style="96" customWidth="1"/>
    <col min="2566" max="2566" width="9.140625" style="96"/>
    <col min="2567" max="2567" width="9.7109375" style="96" customWidth="1"/>
    <col min="2568" max="2813" width="9.140625" style="96"/>
    <col min="2814" max="2815" width="5.5703125" style="96" customWidth="1"/>
    <col min="2816" max="2816" width="15.5703125" style="96" customWidth="1"/>
    <col min="2817" max="2817" width="9.5703125" style="96" customWidth="1"/>
    <col min="2818" max="2818" width="10.5703125" style="96" customWidth="1"/>
    <col min="2819" max="2819" width="9.85546875" style="96" customWidth="1"/>
    <col min="2820" max="2820" width="10.5703125" style="96" customWidth="1"/>
    <col min="2821" max="2821" width="11.28515625" style="96" customWidth="1"/>
    <col min="2822" max="2822" width="9.140625" style="96"/>
    <col min="2823" max="2823" width="9.7109375" style="96" customWidth="1"/>
    <col min="2824" max="3069" width="9.140625" style="96"/>
    <col min="3070" max="3071" width="5.5703125" style="96" customWidth="1"/>
    <col min="3072" max="3072" width="15.5703125" style="96" customWidth="1"/>
    <col min="3073" max="3073" width="9.5703125" style="96" customWidth="1"/>
    <col min="3074" max="3074" width="10.5703125" style="96" customWidth="1"/>
    <col min="3075" max="3075" width="9.85546875" style="96" customWidth="1"/>
    <col min="3076" max="3076" width="10.5703125" style="96" customWidth="1"/>
    <col min="3077" max="3077" width="11.28515625" style="96" customWidth="1"/>
    <col min="3078" max="3078" width="9.140625" style="96"/>
    <col min="3079" max="3079" width="9.7109375" style="96" customWidth="1"/>
    <col min="3080" max="3325" width="9.140625" style="96"/>
    <col min="3326" max="3327" width="5.5703125" style="96" customWidth="1"/>
    <col min="3328" max="3328" width="15.5703125" style="96" customWidth="1"/>
    <col min="3329" max="3329" width="9.5703125" style="96" customWidth="1"/>
    <col min="3330" max="3330" width="10.5703125" style="96" customWidth="1"/>
    <col min="3331" max="3331" width="9.85546875" style="96" customWidth="1"/>
    <col min="3332" max="3332" width="10.5703125" style="96" customWidth="1"/>
    <col min="3333" max="3333" width="11.28515625" style="96" customWidth="1"/>
    <col min="3334" max="3334" width="9.140625" style="96"/>
    <col min="3335" max="3335" width="9.7109375" style="96" customWidth="1"/>
    <col min="3336" max="3581" width="9.140625" style="96"/>
    <col min="3582" max="3583" width="5.5703125" style="96" customWidth="1"/>
    <col min="3584" max="3584" width="15.5703125" style="96" customWidth="1"/>
    <col min="3585" max="3585" width="9.5703125" style="96" customWidth="1"/>
    <col min="3586" max="3586" width="10.5703125" style="96" customWidth="1"/>
    <col min="3587" max="3587" width="9.85546875" style="96" customWidth="1"/>
    <col min="3588" max="3588" width="10.5703125" style="96" customWidth="1"/>
    <col min="3589" max="3589" width="11.28515625" style="96" customWidth="1"/>
    <col min="3590" max="3590" width="9.140625" style="96"/>
    <col min="3591" max="3591" width="9.7109375" style="96" customWidth="1"/>
    <col min="3592" max="3837" width="9.140625" style="96"/>
    <col min="3838" max="3839" width="5.5703125" style="96" customWidth="1"/>
    <col min="3840" max="3840" width="15.5703125" style="96" customWidth="1"/>
    <col min="3841" max="3841" width="9.5703125" style="96" customWidth="1"/>
    <col min="3842" max="3842" width="10.5703125" style="96" customWidth="1"/>
    <col min="3843" max="3843" width="9.85546875" style="96" customWidth="1"/>
    <col min="3844" max="3844" width="10.5703125" style="96" customWidth="1"/>
    <col min="3845" max="3845" width="11.28515625" style="96" customWidth="1"/>
    <col min="3846" max="3846" width="9.140625" style="96"/>
    <col min="3847" max="3847" width="9.7109375" style="96" customWidth="1"/>
    <col min="3848" max="4093" width="9.140625" style="96"/>
    <col min="4094" max="4095" width="5.5703125" style="96" customWidth="1"/>
    <col min="4096" max="4096" width="15.5703125" style="96" customWidth="1"/>
    <col min="4097" max="4097" width="9.5703125" style="96" customWidth="1"/>
    <col min="4098" max="4098" width="10.5703125" style="96" customWidth="1"/>
    <col min="4099" max="4099" width="9.85546875" style="96" customWidth="1"/>
    <col min="4100" max="4100" width="10.5703125" style="96" customWidth="1"/>
    <col min="4101" max="4101" width="11.28515625" style="96" customWidth="1"/>
    <col min="4102" max="4102" width="9.140625" style="96"/>
    <col min="4103" max="4103" width="9.7109375" style="96" customWidth="1"/>
    <col min="4104" max="4349" width="9.140625" style="96"/>
    <col min="4350" max="4351" width="5.5703125" style="96" customWidth="1"/>
    <col min="4352" max="4352" width="15.5703125" style="96" customWidth="1"/>
    <col min="4353" max="4353" width="9.5703125" style="96" customWidth="1"/>
    <col min="4354" max="4354" width="10.5703125" style="96" customWidth="1"/>
    <col min="4355" max="4355" width="9.85546875" style="96" customWidth="1"/>
    <col min="4356" max="4356" width="10.5703125" style="96" customWidth="1"/>
    <col min="4357" max="4357" width="11.28515625" style="96" customWidth="1"/>
    <col min="4358" max="4358" width="9.140625" style="96"/>
    <col min="4359" max="4359" width="9.7109375" style="96" customWidth="1"/>
    <col min="4360" max="4605" width="9.140625" style="96"/>
    <col min="4606" max="4607" width="5.5703125" style="96" customWidth="1"/>
    <col min="4608" max="4608" width="15.5703125" style="96" customWidth="1"/>
    <col min="4609" max="4609" width="9.5703125" style="96" customWidth="1"/>
    <col min="4610" max="4610" width="10.5703125" style="96" customWidth="1"/>
    <col min="4611" max="4611" width="9.85546875" style="96" customWidth="1"/>
    <col min="4612" max="4612" width="10.5703125" style="96" customWidth="1"/>
    <col min="4613" max="4613" width="11.28515625" style="96" customWidth="1"/>
    <col min="4614" max="4614" width="9.140625" style="96"/>
    <col min="4615" max="4615" width="9.7109375" style="96" customWidth="1"/>
    <col min="4616" max="4861" width="9.140625" style="96"/>
    <col min="4862" max="4863" width="5.5703125" style="96" customWidth="1"/>
    <col min="4864" max="4864" width="15.5703125" style="96" customWidth="1"/>
    <col min="4865" max="4865" width="9.5703125" style="96" customWidth="1"/>
    <col min="4866" max="4866" width="10.5703125" style="96" customWidth="1"/>
    <col min="4867" max="4867" width="9.85546875" style="96" customWidth="1"/>
    <col min="4868" max="4868" width="10.5703125" style="96" customWidth="1"/>
    <col min="4869" max="4869" width="11.28515625" style="96" customWidth="1"/>
    <col min="4870" max="4870" width="9.140625" style="96"/>
    <col min="4871" max="4871" width="9.7109375" style="96" customWidth="1"/>
    <col min="4872" max="5117" width="9.140625" style="96"/>
    <col min="5118" max="5119" width="5.5703125" style="96" customWidth="1"/>
    <col min="5120" max="5120" width="15.5703125" style="96" customWidth="1"/>
    <col min="5121" max="5121" width="9.5703125" style="96" customWidth="1"/>
    <col min="5122" max="5122" width="10.5703125" style="96" customWidth="1"/>
    <col min="5123" max="5123" width="9.85546875" style="96" customWidth="1"/>
    <col min="5124" max="5124" width="10.5703125" style="96" customWidth="1"/>
    <col min="5125" max="5125" width="11.28515625" style="96" customWidth="1"/>
    <col min="5126" max="5126" width="9.140625" style="96"/>
    <col min="5127" max="5127" width="9.7109375" style="96" customWidth="1"/>
    <col min="5128" max="5373" width="9.140625" style="96"/>
    <col min="5374" max="5375" width="5.5703125" style="96" customWidth="1"/>
    <col min="5376" max="5376" width="15.5703125" style="96" customWidth="1"/>
    <col min="5377" max="5377" width="9.5703125" style="96" customWidth="1"/>
    <col min="5378" max="5378" width="10.5703125" style="96" customWidth="1"/>
    <col min="5379" max="5379" width="9.85546875" style="96" customWidth="1"/>
    <col min="5380" max="5380" width="10.5703125" style="96" customWidth="1"/>
    <col min="5381" max="5381" width="11.28515625" style="96" customWidth="1"/>
    <col min="5382" max="5382" width="9.140625" style="96"/>
    <col min="5383" max="5383" width="9.7109375" style="96" customWidth="1"/>
    <col min="5384" max="5629" width="9.140625" style="96"/>
    <col min="5630" max="5631" width="5.5703125" style="96" customWidth="1"/>
    <col min="5632" max="5632" width="15.5703125" style="96" customWidth="1"/>
    <col min="5633" max="5633" width="9.5703125" style="96" customWidth="1"/>
    <col min="5634" max="5634" width="10.5703125" style="96" customWidth="1"/>
    <col min="5635" max="5635" width="9.85546875" style="96" customWidth="1"/>
    <col min="5636" max="5636" width="10.5703125" style="96" customWidth="1"/>
    <col min="5637" max="5637" width="11.28515625" style="96" customWidth="1"/>
    <col min="5638" max="5638" width="9.140625" style="96"/>
    <col min="5639" max="5639" width="9.7109375" style="96" customWidth="1"/>
    <col min="5640" max="5885" width="9.140625" style="96"/>
    <col min="5886" max="5887" width="5.5703125" style="96" customWidth="1"/>
    <col min="5888" max="5888" width="15.5703125" style="96" customWidth="1"/>
    <col min="5889" max="5889" width="9.5703125" style="96" customWidth="1"/>
    <col min="5890" max="5890" width="10.5703125" style="96" customWidth="1"/>
    <col min="5891" max="5891" width="9.85546875" style="96" customWidth="1"/>
    <col min="5892" max="5892" width="10.5703125" style="96" customWidth="1"/>
    <col min="5893" max="5893" width="11.28515625" style="96" customWidth="1"/>
    <col min="5894" max="5894" width="9.140625" style="96"/>
    <col min="5895" max="5895" width="9.7109375" style="96" customWidth="1"/>
    <col min="5896" max="6141" width="9.140625" style="96"/>
    <col min="6142" max="6143" width="5.5703125" style="96" customWidth="1"/>
    <col min="6144" max="6144" width="15.5703125" style="96" customWidth="1"/>
    <col min="6145" max="6145" width="9.5703125" style="96" customWidth="1"/>
    <col min="6146" max="6146" width="10.5703125" style="96" customWidth="1"/>
    <col min="6147" max="6147" width="9.85546875" style="96" customWidth="1"/>
    <col min="6148" max="6148" width="10.5703125" style="96" customWidth="1"/>
    <col min="6149" max="6149" width="11.28515625" style="96" customWidth="1"/>
    <col min="6150" max="6150" width="9.140625" style="96"/>
    <col min="6151" max="6151" width="9.7109375" style="96" customWidth="1"/>
    <col min="6152" max="6397" width="9.140625" style="96"/>
    <col min="6398" max="6399" width="5.5703125" style="96" customWidth="1"/>
    <col min="6400" max="6400" width="15.5703125" style="96" customWidth="1"/>
    <col min="6401" max="6401" width="9.5703125" style="96" customWidth="1"/>
    <col min="6402" max="6402" width="10.5703125" style="96" customWidth="1"/>
    <col min="6403" max="6403" width="9.85546875" style="96" customWidth="1"/>
    <col min="6404" max="6404" width="10.5703125" style="96" customWidth="1"/>
    <col min="6405" max="6405" width="11.28515625" style="96" customWidth="1"/>
    <col min="6406" max="6406" width="9.140625" style="96"/>
    <col min="6407" max="6407" width="9.7109375" style="96" customWidth="1"/>
    <col min="6408" max="6653" width="9.140625" style="96"/>
    <col min="6654" max="6655" width="5.5703125" style="96" customWidth="1"/>
    <col min="6656" max="6656" width="15.5703125" style="96" customWidth="1"/>
    <col min="6657" max="6657" width="9.5703125" style="96" customWidth="1"/>
    <col min="6658" max="6658" width="10.5703125" style="96" customWidth="1"/>
    <col min="6659" max="6659" width="9.85546875" style="96" customWidth="1"/>
    <col min="6660" max="6660" width="10.5703125" style="96" customWidth="1"/>
    <col min="6661" max="6661" width="11.28515625" style="96" customWidth="1"/>
    <col min="6662" max="6662" width="9.140625" style="96"/>
    <col min="6663" max="6663" width="9.7109375" style="96" customWidth="1"/>
    <col min="6664" max="6909" width="9.140625" style="96"/>
    <col min="6910" max="6911" width="5.5703125" style="96" customWidth="1"/>
    <col min="6912" max="6912" width="15.5703125" style="96" customWidth="1"/>
    <col min="6913" max="6913" width="9.5703125" style="96" customWidth="1"/>
    <col min="6914" max="6914" width="10.5703125" style="96" customWidth="1"/>
    <col min="6915" max="6915" width="9.85546875" style="96" customWidth="1"/>
    <col min="6916" max="6916" width="10.5703125" style="96" customWidth="1"/>
    <col min="6917" max="6917" width="11.28515625" style="96" customWidth="1"/>
    <col min="6918" max="6918" width="9.140625" style="96"/>
    <col min="6919" max="6919" width="9.7109375" style="96" customWidth="1"/>
    <col min="6920" max="7165" width="9.140625" style="96"/>
    <col min="7166" max="7167" width="5.5703125" style="96" customWidth="1"/>
    <col min="7168" max="7168" width="15.5703125" style="96" customWidth="1"/>
    <col min="7169" max="7169" width="9.5703125" style="96" customWidth="1"/>
    <col min="7170" max="7170" width="10.5703125" style="96" customWidth="1"/>
    <col min="7171" max="7171" width="9.85546875" style="96" customWidth="1"/>
    <col min="7172" max="7172" width="10.5703125" style="96" customWidth="1"/>
    <col min="7173" max="7173" width="11.28515625" style="96" customWidth="1"/>
    <col min="7174" max="7174" width="9.140625" style="96"/>
    <col min="7175" max="7175" width="9.7109375" style="96" customWidth="1"/>
    <col min="7176" max="7421" width="9.140625" style="96"/>
    <col min="7422" max="7423" width="5.5703125" style="96" customWidth="1"/>
    <col min="7424" max="7424" width="15.5703125" style="96" customWidth="1"/>
    <col min="7425" max="7425" width="9.5703125" style="96" customWidth="1"/>
    <col min="7426" max="7426" width="10.5703125" style="96" customWidth="1"/>
    <col min="7427" max="7427" width="9.85546875" style="96" customWidth="1"/>
    <col min="7428" max="7428" width="10.5703125" style="96" customWidth="1"/>
    <col min="7429" max="7429" width="11.28515625" style="96" customWidth="1"/>
    <col min="7430" max="7430" width="9.140625" style="96"/>
    <col min="7431" max="7431" width="9.7109375" style="96" customWidth="1"/>
    <col min="7432" max="7677" width="9.140625" style="96"/>
    <col min="7678" max="7679" width="5.5703125" style="96" customWidth="1"/>
    <col min="7680" max="7680" width="15.5703125" style="96" customWidth="1"/>
    <col min="7681" max="7681" width="9.5703125" style="96" customWidth="1"/>
    <col min="7682" max="7682" width="10.5703125" style="96" customWidth="1"/>
    <col min="7683" max="7683" width="9.85546875" style="96" customWidth="1"/>
    <col min="7684" max="7684" width="10.5703125" style="96" customWidth="1"/>
    <col min="7685" max="7685" width="11.28515625" style="96" customWidth="1"/>
    <col min="7686" max="7686" width="9.140625" style="96"/>
    <col min="7687" max="7687" width="9.7109375" style="96" customWidth="1"/>
    <col min="7688" max="7933" width="9.140625" style="96"/>
    <col min="7934" max="7935" width="5.5703125" style="96" customWidth="1"/>
    <col min="7936" max="7936" width="15.5703125" style="96" customWidth="1"/>
    <col min="7937" max="7937" width="9.5703125" style="96" customWidth="1"/>
    <col min="7938" max="7938" width="10.5703125" style="96" customWidth="1"/>
    <col min="7939" max="7939" width="9.85546875" style="96" customWidth="1"/>
    <col min="7940" max="7940" width="10.5703125" style="96" customWidth="1"/>
    <col min="7941" max="7941" width="11.28515625" style="96" customWidth="1"/>
    <col min="7942" max="7942" width="9.140625" style="96"/>
    <col min="7943" max="7943" width="9.7109375" style="96" customWidth="1"/>
    <col min="7944" max="8189" width="9.140625" style="96"/>
    <col min="8190" max="8191" width="5.5703125" style="96" customWidth="1"/>
    <col min="8192" max="8192" width="15.5703125" style="96" customWidth="1"/>
    <col min="8193" max="8193" width="9.5703125" style="96" customWidth="1"/>
    <col min="8194" max="8194" width="10.5703125" style="96" customWidth="1"/>
    <col min="8195" max="8195" width="9.85546875" style="96" customWidth="1"/>
    <col min="8196" max="8196" width="10.5703125" style="96" customWidth="1"/>
    <col min="8197" max="8197" width="11.28515625" style="96" customWidth="1"/>
    <col min="8198" max="8198" width="9.140625" style="96"/>
    <col min="8199" max="8199" width="9.7109375" style="96" customWidth="1"/>
    <col min="8200" max="8445" width="9.140625" style="96"/>
    <col min="8446" max="8447" width="5.5703125" style="96" customWidth="1"/>
    <col min="8448" max="8448" width="15.5703125" style="96" customWidth="1"/>
    <col min="8449" max="8449" width="9.5703125" style="96" customWidth="1"/>
    <col min="8450" max="8450" width="10.5703125" style="96" customWidth="1"/>
    <col min="8451" max="8451" width="9.85546875" style="96" customWidth="1"/>
    <col min="8452" max="8452" width="10.5703125" style="96" customWidth="1"/>
    <col min="8453" max="8453" width="11.28515625" style="96" customWidth="1"/>
    <col min="8454" max="8454" width="9.140625" style="96"/>
    <col min="8455" max="8455" width="9.7109375" style="96" customWidth="1"/>
    <col min="8456" max="8701" width="9.140625" style="96"/>
    <col min="8702" max="8703" width="5.5703125" style="96" customWidth="1"/>
    <col min="8704" max="8704" width="15.5703125" style="96" customWidth="1"/>
    <col min="8705" max="8705" width="9.5703125" style="96" customWidth="1"/>
    <col min="8706" max="8706" width="10.5703125" style="96" customWidth="1"/>
    <col min="8707" max="8707" width="9.85546875" style="96" customWidth="1"/>
    <col min="8708" max="8708" width="10.5703125" style="96" customWidth="1"/>
    <col min="8709" max="8709" width="11.28515625" style="96" customWidth="1"/>
    <col min="8710" max="8710" width="9.140625" style="96"/>
    <col min="8711" max="8711" width="9.7109375" style="96" customWidth="1"/>
    <col min="8712" max="8957" width="9.140625" style="96"/>
    <col min="8958" max="8959" width="5.5703125" style="96" customWidth="1"/>
    <col min="8960" max="8960" width="15.5703125" style="96" customWidth="1"/>
    <col min="8961" max="8961" width="9.5703125" style="96" customWidth="1"/>
    <col min="8962" max="8962" width="10.5703125" style="96" customWidth="1"/>
    <col min="8963" max="8963" width="9.85546875" style="96" customWidth="1"/>
    <col min="8964" max="8964" width="10.5703125" style="96" customWidth="1"/>
    <col min="8965" max="8965" width="11.28515625" style="96" customWidth="1"/>
    <col min="8966" max="8966" width="9.140625" style="96"/>
    <col min="8967" max="8967" width="9.7109375" style="96" customWidth="1"/>
    <col min="8968" max="9213" width="9.140625" style="96"/>
    <col min="9214" max="9215" width="5.5703125" style="96" customWidth="1"/>
    <col min="9216" max="9216" width="15.5703125" style="96" customWidth="1"/>
    <col min="9217" max="9217" width="9.5703125" style="96" customWidth="1"/>
    <col min="9218" max="9218" width="10.5703125" style="96" customWidth="1"/>
    <col min="9219" max="9219" width="9.85546875" style="96" customWidth="1"/>
    <col min="9220" max="9220" width="10.5703125" style="96" customWidth="1"/>
    <col min="9221" max="9221" width="11.28515625" style="96" customWidth="1"/>
    <col min="9222" max="9222" width="9.140625" style="96"/>
    <col min="9223" max="9223" width="9.7109375" style="96" customWidth="1"/>
    <col min="9224" max="9469" width="9.140625" style="96"/>
    <col min="9470" max="9471" width="5.5703125" style="96" customWidth="1"/>
    <col min="9472" max="9472" width="15.5703125" style="96" customWidth="1"/>
    <col min="9473" max="9473" width="9.5703125" style="96" customWidth="1"/>
    <col min="9474" max="9474" width="10.5703125" style="96" customWidth="1"/>
    <col min="9475" max="9475" width="9.85546875" style="96" customWidth="1"/>
    <col min="9476" max="9476" width="10.5703125" style="96" customWidth="1"/>
    <col min="9477" max="9477" width="11.28515625" style="96" customWidth="1"/>
    <col min="9478" max="9478" width="9.140625" style="96"/>
    <col min="9479" max="9479" width="9.7109375" style="96" customWidth="1"/>
    <col min="9480" max="9725" width="9.140625" style="96"/>
    <col min="9726" max="9727" width="5.5703125" style="96" customWidth="1"/>
    <col min="9728" max="9728" width="15.5703125" style="96" customWidth="1"/>
    <col min="9729" max="9729" width="9.5703125" style="96" customWidth="1"/>
    <col min="9730" max="9730" width="10.5703125" style="96" customWidth="1"/>
    <col min="9731" max="9731" width="9.85546875" style="96" customWidth="1"/>
    <col min="9732" max="9732" width="10.5703125" style="96" customWidth="1"/>
    <col min="9733" max="9733" width="11.28515625" style="96" customWidth="1"/>
    <col min="9734" max="9734" width="9.140625" style="96"/>
    <col min="9735" max="9735" width="9.7109375" style="96" customWidth="1"/>
    <col min="9736" max="9981" width="9.140625" style="96"/>
    <col min="9982" max="9983" width="5.5703125" style="96" customWidth="1"/>
    <col min="9984" max="9984" width="15.5703125" style="96" customWidth="1"/>
    <col min="9985" max="9985" width="9.5703125" style="96" customWidth="1"/>
    <col min="9986" max="9986" width="10.5703125" style="96" customWidth="1"/>
    <col min="9987" max="9987" width="9.85546875" style="96" customWidth="1"/>
    <col min="9988" max="9988" width="10.5703125" style="96" customWidth="1"/>
    <col min="9989" max="9989" width="11.28515625" style="96" customWidth="1"/>
    <col min="9990" max="9990" width="9.140625" style="96"/>
    <col min="9991" max="9991" width="9.7109375" style="96" customWidth="1"/>
    <col min="9992" max="10237" width="9.140625" style="96"/>
    <col min="10238" max="10239" width="5.5703125" style="96" customWidth="1"/>
    <col min="10240" max="10240" width="15.5703125" style="96" customWidth="1"/>
    <col min="10241" max="10241" width="9.5703125" style="96" customWidth="1"/>
    <col min="10242" max="10242" width="10.5703125" style="96" customWidth="1"/>
    <col min="10243" max="10243" width="9.85546875" style="96" customWidth="1"/>
    <col min="10244" max="10244" width="10.5703125" style="96" customWidth="1"/>
    <col min="10245" max="10245" width="11.28515625" style="96" customWidth="1"/>
    <col min="10246" max="10246" width="9.140625" style="96"/>
    <col min="10247" max="10247" width="9.7109375" style="96" customWidth="1"/>
    <col min="10248" max="10493" width="9.140625" style="96"/>
    <col min="10494" max="10495" width="5.5703125" style="96" customWidth="1"/>
    <col min="10496" max="10496" width="15.5703125" style="96" customWidth="1"/>
    <col min="10497" max="10497" width="9.5703125" style="96" customWidth="1"/>
    <col min="10498" max="10498" width="10.5703125" style="96" customWidth="1"/>
    <col min="10499" max="10499" width="9.85546875" style="96" customWidth="1"/>
    <col min="10500" max="10500" width="10.5703125" style="96" customWidth="1"/>
    <col min="10501" max="10501" width="11.28515625" style="96" customWidth="1"/>
    <col min="10502" max="10502" width="9.140625" style="96"/>
    <col min="10503" max="10503" width="9.7109375" style="96" customWidth="1"/>
    <col min="10504" max="10749" width="9.140625" style="96"/>
    <col min="10750" max="10751" width="5.5703125" style="96" customWidth="1"/>
    <col min="10752" max="10752" width="15.5703125" style="96" customWidth="1"/>
    <col min="10753" max="10753" width="9.5703125" style="96" customWidth="1"/>
    <col min="10754" max="10754" width="10.5703125" style="96" customWidth="1"/>
    <col min="10755" max="10755" width="9.85546875" style="96" customWidth="1"/>
    <col min="10756" max="10756" width="10.5703125" style="96" customWidth="1"/>
    <col min="10757" max="10757" width="11.28515625" style="96" customWidth="1"/>
    <col min="10758" max="10758" width="9.140625" style="96"/>
    <col min="10759" max="10759" width="9.7109375" style="96" customWidth="1"/>
    <col min="10760" max="11005" width="9.140625" style="96"/>
    <col min="11006" max="11007" width="5.5703125" style="96" customWidth="1"/>
    <col min="11008" max="11008" width="15.5703125" style="96" customWidth="1"/>
    <col min="11009" max="11009" width="9.5703125" style="96" customWidth="1"/>
    <col min="11010" max="11010" width="10.5703125" style="96" customWidth="1"/>
    <col min="11011" max="11011" width="9.85546875" style="96" customWidth="1"/>
    <col min="11012" max="11012" width="10.5703125" style="96" customWidth="1"/>
    <col min="11013" max="11013" width="11.28515625" style="96" customWidth="1"/>
    <col min="11014" max="11014" width="9.140625" style="96"/>
    <col min="11015" max="11015" width="9.7109375" style="96" customWidth="1"/>
    <col min="11016" max="11261" width="9.140625" style="96"/>
    <col min="11262" max="11263" width="5.5703125" style="96" customWidth="1"/>
    <col min="11264" max="11264" width="15.5703125" style="96" customWidth="1"/>
    <col min="11265" max="11265" width="9.5703125" style="96" customWidth="1"/>
    <col min="11266" max="11266" width="10.5703125" style="96" customWidth="1"/>
    <col min="11267" max="11267" width="9.85546875" style="96" customWidth="1"/>
    <col min="11268" max="11268" width="10.5703125" style="96" customWidth="1"/>
    <col min="11269" max="11269" width="11.28515625" style="96" customWidth="1"/>
    <col min="11270" max="11270" width="9.140625" style="96"/>
    <col min="11271" max="11271" width="9.7109375" style="96" customWidth="1"/>
    <col min="11272" max="11517" width="9.140625" style="96"/>
    <col min="11518" max="11519" width="5.5703125" style="96" customWidth="1"/>
    <col min="11520" max="11520" width="15.5703125" style="96" customWidth="1"/>
    <col min="11521" max="11521" width="9.5703125" style="96" customWidth="1"/>
    <col min="11522" max="11522" width="10.5703125" style="96" customWidth="1"/>
    <col min="11523" max="11523" width="9.85546875" style="96" customWidth="1"/>
    <col min="11524" max="11524" width="10.5703125" style="96" customWidth="1"/>
    <col min="11525" max="11525" width="11.28515625" style="96" customWidth="1"/>
    <col min="11526" max="11526" width="9.140625" style="96"/>
    <col min="11527" max="11527" width="9.7109375" style="96" customWidth="1"/>
    <col min="11528" max="11773" width="9.140625" style="96"/>
    <col min="11774" max="11775" width="5.5703125" style="96" customWidth="1"/>
    <col min="11776" max="11776" width="15.5703125" style="96" customWidth="1"/>
    <col min="11777" max="11777" width="9.5703125" style="96" customWidth="1"/>
    <col min="11778" max="11778" width="10.5703125" style="96" customWidth="1"/>
    <col min="11779" max="11779" width="9.85546875" style="96" customWidth="1"/>
    <col min="11780" max="11780" width="10.5703125" style="96" customWidth="1"/>
    <col min="11781" max="11781" width="11.28515625" style="96" customWidth="1"/>
    <col min="11782" max="11782" width="9.140625" style="96"/>
    <col min="11783" max="11783" width="9.7109375" style="96" customWidth="1"/>
    <col min="11784" max="12029" width="9.140625" style="96"/>
    <col min="12030" max="12031" width="5.5703125" style="96" customWidth="1"/>
    <col min="12032" max="12032" width="15.5703125" style="96" customWidth="1"/>
    <col min="12033" max="12033" width="9.5703125" style="96" customWidth="1"/>
    <col min="12034" max="12034" width="10.5703125" style="96" customWidth="1"/>
    <col min="12035" max="12035" width="9.85546875" style="96" customWidth="1"/>
    <col min="12036" max="12036" width="10.5703125" style="96" customWidth="1"/>
    <col min="12037" max="12037" width="11.28515625" style="96" customWidth="1"/>
    <col min="12038" max="12038" width="9.140625" style="96"/>
    <col min="12039" max="12039" width="9.7109375" style="96" customWidth="1"/>
    <col min="12040" max="12285" width="9.140625" style="96"/>
    <col min="12286" max="12287" width="5.5703125" style="96" customWidth="1"/>
    <col min="12288" max="12288" width="15.5703125" style="96" customWidth="1"/>
    <col min="12289" max="12289" width="9.5703125" style="96" customWidth="1"/>
    <col min="12290" max="12290" width="10.5703125" style="96" customWidth="1"/>
    <col min="12291" max="12291" width="9.85546875" style="96" customWidth="1"/>
    <col min="12292" max="12292" width="10.5703125" style="96" customWidth="1"/>
    <col min="12293" max="12293" width="11.28515625" style="96" customWidth="1"/>
    <col min="12294" max="12294" width="9.140625" style="96"/>
    <col min="12295" max="12295" width="9.7109375" style="96" customWidth="1"/>
    <col min="12296" max="12541" width="9.140625" style="96"/>
    <col min="12542" max="12543" width="5.5703125" style="96" customWidth="1"/>
    <col min="12544" max="12544" width="15.5703125" style="96" customWidth="1"/>
    <col min="12545" max="12545" width="9.5703125" style="96" customWidth="1"/>
    <col min="12546" max="12546" width="10.5703125" style="96" customWidth="1"/>
    <col min="12547" max="12547" width="9.85546875" style="96" customWidth="1"/>
    <col min="12548" max="12548" width="10.5703125" style="96" customWidth="1"/>
    <col min="12549" max="12549" width="11.28515625" style="96" customWidth="1"/>
    <col min="12550" max="12550" width="9.140625" style="96"/>
    <col min="12551" max="12551" width="9.7109375" style="96" customWidth="1"/>
    <col min="12552" max="12797" width="9.140625" style="96"/>
    <col min="12798" max="12799" width="5.5703125" style="96" customWidth="1"/>
    <col min="12800" max="12800" width="15.5703125" style="96" customWidth="1"/>
    <col min="12801" max="12801" width="9.5703125" style="96" customWidth="1"/>
    <col min="12802" max="12802" width="10.5703125" style="96" customWidth="1"/>
    <col min="12803" max="12803" width="9.85546875" style="96" customWidth="1"/>
    <col min="12804" max="12804" width="10.5703125" style="96" customWidth="1"/>
    <col min="12805" max="12805" width="11.28515625" style="96" customWidth="1"/>
    <col min="12806" max="12806" width="9.140625" style="96"/>
    <col min="12807" max="12807" width="9.7109375" style="96" customWidth="1"/>
    <col min="12808" max="13053" width="9.140625" style="96"/>
    <col min="13054" max="13055" width="5.5703125" style="96" customWidth="1"/>
    <col min="13056" max="13056" width="15.5703125" style="96" customWidth="1"/>
    <col min="13057" max="13057" width="9.5703125" style="96" customWidth="1"/>
    <col min="13058" max="13058" width="10.5703125" style="96" customWidth="1"/>
    <col min="13059" max="13059" width="9.85546875" style="96" customWidth="1"/>
    <col min="13060" max="13060" width="10.5703125" style="96" customWidth="1"/>
    <col min="13061" max="13061" width="11.28515625" style="96" customWidth="1"/>
    <col min="13062" max="13062" width="9.140625" style="96"/>
    <col min="13063" max="13063" width="9.7109375" style="96" customWidth="1"/>
    <col min="13064" max="13309" width="9.140625" style="96"/>
    <col min="13310" max="13311" width="5.5703125" style="96" customWidth="1"/>
    <col min="13312" max="13312" width="15.5703125" style="96" customWidth="1"/>
    <col min="13313" max="13313" width="9.5703125" style="96" customWidth="1"/>
    <col min="13314" max="13314" width="10.5703125" style="96" customWidth="1"/>
    <col min="13315" max="13315" width="9.85546875" style="96" customWidth="1"/>
    <col min="13316" max="13316" width="10.5703125" style="96" customWidth="1"/>
    <col min="13317" max="13317" width="11.28515625" style="96" customWidth="1"/>
    <col min="13318" max="13318" width="9.140625" style="96"/>
    <col min="13319" max="13319" width="9.7109375" style="96" customWidth="1"/>
    <col min="13320" max="13565" width="9.140625" style="96"/>
    <col min="13566" max="13567" width="5.5703125" style="96" customWidth="1"/>
    <col min="13568" max="13568" width="15.5703125" style="96" customWidth="1"/>
    <col min="13569" max="13569" width="9.5703125" style="96" customWidth="1"/>
    <col min="13570" max="13570" width="10.5703125" style="96" customWidth="1"/>
    <col min="13571" max="13571" width="9.85546875" style="96" customWidth="1"/>
    <col min="13572" max="13572" width="10.5703125" style="96" customWidth="1"/>
    <col min="13573" max="13573" width="11.28515625" style="96" customWidth="1"/>
    <col min="13574" max="13574" width="9.140625" style="96"/>
    <col min="13575" max="13575" width="9.7109375" style="96" customWidth="1"/>
    <col min="13576" max="13821" width="9.140625" style="96"/>
    <col min="13822" max="13823" width="5.5703125" style="96" customWidth="1"/>
    <col min="13824" max="13824" width="15.5703125" style="96" customWidth="1"/>
    <col min="13825" max="13825" width="9.5703125" style="96" customWidth="1"/>
    <col min="13826" max="13826" width="10.5703125" style="96" customWidth="1"/>
    <col min="13827" max="13827" width="9.85546875" style="96" customWidth="1"/>
    <col min="13828" max="13828" width="10.5703125" style="96" customWidth="1"/>
    <col min="13829" max="13829" width="11.28515625" style="96" customWidth="1"/>
    <col min="13830" max="13830" width="9.140625" style="96"/>
    <col min="13831" max="13831" width="9.7109375" style="96" customWidth="1"/>
    <col min="13832" max="14077" width="9.140625" style="96"/>
    <col min="14078" max="14079" width="5.5703125" style="96" customWidth="1"/>
    <col min="14080" max="14080" width="15.5703125" style="96" customWidth="1"/>
    <col min="14081" max="14081" width="9.5703125" style="96" customWidth="1"/>
    <col min="14082" max="14082" width="10.5703125" style="96" customWidth="1"/>
    <col min="14083" max="14083" width="9.85546875" style="96" customWidth="1"/>
    <col min="14084" max="14084" width="10.5703125" style="96" customWidth="1"/>
    <col min="14085" max="14085" width="11.28515625" style="96" customWidth="1"/>
    <col min="14086" max="14086" width="9.140625" style="96"/>
    <col min="14087" max="14087" width="9.7109375" style="96" customWidth="1"/>
    <col min="14088" max="14333" width="9.140625" style="96"/>
    <col min="14334" max="14335" width="5.5703125" style="96" customWidth="1"/>
    <col min="14336" max="14336" width="15.5703125" style="96" customWidth="1"/>
    <col min="14337" max="14337" width="9.5703125" style="96" customWidth="1"/>
    <col min="14338" max="14338" width="10.5703125" style="96" customWidth="1"/>
    <col min="14339" max="14339" width="9.85546875" style="96" customWidth="1"/>
    <col min="14340" max="14340" width="10.5703125" style="96" customWidth="1"/>
    <col min="14341" max="14341" width="11.28515625" style="96" customWidth="1"/>
    <col min="14342" max="14342" width="9.140625" style="96"/>
    <col min="14343" max="14343" width="9.7109375" style="96" customWidth="1"/>
    <col min="14344" max="14589" width="9.140625" style="96"/>
    <col min="14590" max="14591" width="5.5703125" style="96" customWidth="1"/>
    <col min="14592" max="14592" width="15.5703125" style="96" customWidth="1"/>
    <col min="14593" max="14593" width="9.5703125" style="96" customWidth="1"/>
    <col min="14594" max="14594" width="10.5703125" style="96" customWidth="1"/>
    <col min="14595" max="14595" width="9.85546875" style="96" customWidth="1"/>
    <col min="14596" max="14596" width="10.5703125" style="96" customWidth="1"/>
    <col min="14597" max="14597" width="11.28515625" style="96" customWidth="1"/>
    <col min="14598" max="14598" width="9.140625" style="96"/>
    <col min="14599" max="14599" width="9.7109375" style="96" customWidth="1"/>
    <col min="14600" max="14845" width="9.140625" style="96"/>
    <col min="14846" max="14847" width="5.5703125" style="96" customWidth="1"/>
    <col min="14848" max="14848" width="15.5703125" style="96" customWidth="1"/>
    <col min="14849" max="14849" width="9.5703125" style="96" customWidth="1"/>
    <col min="14850" max="14850" width="10.5703125" style="96" customWidth="1"/>
    <col min="14851" max="14851" width="9.85546875" style="96" customWidth="1"/>
    <col min="14852" max="14852" width="10.5703125" style="96" customWidth="1"/>
    <col min="14853" max="14853" width="11.28515625" style="96" customWidth="1"/>
    <col min="14854" max="14854" width="9.140625" style="96"/>
    <col min="14855" max="14855" width="9.7109375" style="96" customWidth="1"/>
    <col min="14856" max="15101" width="9.140625" style="96"/>
    <col min="15102" max="15103" width="5.5703125" style="96" customWidth="1"/>
    <col min="15104" max="15104" width="15.5703125" style="96" customWidth="1"/>
    <col min="15105" max="15105" width="9.5703125" style="96" customWidth="1"/>
    <col min="15106" max="15106" width="10.5703125" style="96" customWidth="1"/>
    <col min="15107" max="15107" width="9.85546875" style="96" customWidth="1"/>
    <col min="15108" max="15108" width="10.5703125" style="96" customWidth="1"/>
    <col min="15109" max="15109" width="11.28515625" style="96" customWidth="1"/>
    <col min="15110" max="15110" width="9.140625" style="96"/>
    <col min="15111" max="15111" width="9.7109375" style="96" customWidth="1"/>
    <col min="15112" max="15357" width="9.140625" style="96"/>
    <col min="15358" max="15359" width="5.5703125" style="96" customWidth="1"/>
    <col min="15360" max="15360" width="15.5703125" style="96" customWidth="1"/>
    <col min="15361" max="15361" width="9.5703125" style="96" customWidth="1"/>
    <col min="15362" max="15362" width="10.5703125" style="96" customWidth="1"/>
    <col min="15363" max="15363" width="9.85546875" style="96" customWidth="1"/>
    <col min="15364" max="15364" width="10.5703125" style="96" customWidth="1"/>
    <col min="15365" max="15365" width="11.28515625" style="96" customWidth="1"/>
    <col min="15366" max="15366" width="9.140625" style="96"/>
    <col min="15367" max="15367" width="9.7109375" style="96" customWidth="1"/>
    <col min="15368" max="15613" width="9.140625" style="96"/>
    <col min="15614" max="15615" width="5.5703125" style="96" customWidth="1"/>
    <col min="15616" max="15616" width="15.5703125" style="96" customWidth="1"/>
    <col min="15617" max="15617" width="9.5703125" style="96" customWidth="1"/>
    <col min="15618" max="15618" width="10.5703125" style="96" customWidth="1"/>
    <col min="15619" max="15619" width="9.85546875" style="96" customWidth="1"/>
    <col min="15620" max="15620" width="10.5703125" style="96" customWidth="1"/>
    <col min="15621" max="15621" width="11.28515625" style="96" customWidth="1"/>
    <col min="15622" max="15622" width="9.140625" style="96"/>
    <col min="15623" max="15623" width="9.7109375" style="96" customWidth="1"/>
    <col min="15624" max="15869" width="9.140625" style="96"/>
    <col min="15870" max="15871" width="5.5703125" style="96" customWidth="1"/>
    <col min="15872" max="15872" width="15.5703125" style="96" customWidth="1"/>
    <col min="15873" max="15873" width="9.5703125" style="96" customWidth="1"/>
    <col min="15874" max="15874" width="10.5703125" style="96" customWidth="1"/>
    <col min="15875" max="15875" width="9.85546875" style="96" customWidth="1"/>
    <col min="15876" max="15876" width="10.5703125" style="96" customWidth="1"/>
    <col min="15877" max="15877" width="11.28515625" style="96" customWidth="1"/>
    <col min="15878" max="15878" width="9.140625" style="96"/>
    <col min="15879" max="15879" width="9.7109375" style="96" customWidth="1"/>
    <col min="15880" max="16125" width="9.140625" style="96"/>
    <col min="16126" max="16127" width="5.5703125" style="96" customWidth="1"/>
    <col min="16128" max="16128" width="15.5703125" style="96" customWidth="1"/>
    <col min="16129" max="16129" width="9.5703125" style="96" customWidth="1"/>
    <col min="16130" max="16130" width="10.5703125" style="96" customWidth="1"/>
    <col min="16131" max="16131" width="9.85546875" style="96" customWidth="1"/>
    <col min="16132" max="16132" width="10.5703125" style="96" customWidth="1"/>
    <col min="16133" max="16133" width="11.28515625" style="96" customWidth="1"/>
    <col min="16134" max="16134" width="9.140625" style="96"/>
    <col min="16135" max="16135" width="9.7109375" style="96" customWidth="1"/>
    <col min="16136" max="16384" width="9.140625" style="96"/>
  </cols>
  <sheetData>
    <row r="1" spans="1:9" x14ac:dyDescent="0.25">
      <c r="A1" s="357" t="s">
        <v>1016</v>
      </c>
      <c r="B1" s="357"/>
      <c r="C1" s="357"/>
      <c r="D1" s="357"/>
      <c r="E1" s="357"/>
      <c r="F1" s="357"/>
      <c r="G1" s="357"/>
      <c r="H1" s="357"/>
      <c r="I1" s="357"/>
    </row>
    <row r="2" spans="1:9" ht="105" x14ac:dyDescent="0.25">
      <c r="A2" s="123" t="s">
        <v>13</v>
      </c>
      <c r="B2" s="123" t="s">
        <v>1007</v>
      </c>
      <c r="C2" s="165" t="s">
        <v>840</v>
      </c>
      <c r="D2" s="149" t="s">
        <v>1008</v>
      </c>
      <c r="E2" s="149" t="s">
        <v>1009</v>
      </c>
      <c r="F2" s="149" t="s">
        <v>1010</v>
      </c>
      <c r="G2" s="149" t="s">
        <v>1011</v>
      </c>
      <c r="H2" s="149" t="s">
        <v>1012</v>
      </c>
      <c r="I2" s="149" t="s">
        <v>1013</v>
      </c>
    </row>
    <row r="3" spans="1:9" x14ac:dyDescent="0.25">
      <c r="A3" s="123" t="s">
        <v>51</v>
      </c>
      <c r="B3" s="150"/>
      <c r="C3" s="151"/>
      <c r="D3" s="97"/>
      <c r="E3" s="97"/>
      <c r="F3" s="97"/>
      <c r="G3" s="152"/>
      <c r="H3" s="97"/>
      <c r="I3" s="97"/>
    </row>
    <row r="4" spans="1:9" x14ac:dyDescent="0.25">
      <c r="A4" s="123" t="s">
        <v>54</v>
      </c>
      <c r="B4" s="153"/>
      <c r="C4" s="154"/>
      <c r="D4" s="97"/>
      <c r="E4" s="97"/>
      <c r="F4" s="97"/>
      <c r="G4" s="97"/>
      <c r="H4" s="97"/>
      <c r="I4" s="97"/>
    </row>
    <row r="5" spans="1:9" x14ac:dyDescent="0.25">
      <c r="A5" s="123" t="s">
        <v>56</v>
      </c>
      <c r="B5" s="153"/>
      <c r="C5" s="154"/>
      <c r="D5" s="97"/>
      <c r="E5" s="97"/>
      <c r="F5" s="97"/>
      <c r="G5" s="97"/>
      <c r="H5" s="97"/>
      <c r="I5" s="97"/>
    </row>
    <row r="6" spans="1:9" x14ac:dyDescent="0.25">
      <c r="A6" s="123" t="s">
        <v>60</v>
      </c>
      <c r="B6" s="153"/>
      <c r="C6" s="154"/>
      <c r="D6" s="97"/>
      <c r="E6" s="97"/>
      <c r="F6" s="97"/>
      <c r="G6" s="97"/>
      <c r="H6" s="97"/>
      <c r="I6" s="97"/>
    </row>
    <row r="7" spans="1:9" x14ac:dyDescent="0.25">
      <c r="A7" s="123" t="s">
        <v>62</v>
      </c>
      <c r="B7" s="153"/>
      <c r="C7" s="154"/>
      <c r="D7" s="97"/>
      <c r="E7" s="97"/>
      <c r="F7" s="97"/>
      <c r="G7" s="97"/>
      <c r="H7" s="97"/>
      <c r="I7" s="97"/>
    </row>
    <row r="8" spans="1:9" x14ac:dyDescent="0.25">
      <c r="A8" s="123" t="s">
        <v>64</v>
      </c>
      <c r="B8" s="153"/>
      <c r="C8" s="154"/>
      <c r="D8" s="97"/>
      <c r="E8" s="97"/>
      <c r="F8" s="97"/>
      <c r="G8" s="97"/>
      <c r="H8" s="97"/>
      <c r="I8" s="97"/>
    </row>
    <row r="9" spans="1:9" x14ac:dyDescent="0.25">
      <c r="A9" s="123" t="s">
        <v>934</v>
      </c>
      <c r="B9" s="153"/>
      <c r="C9" s="154"/>
      <c r="D9" s="97"/>
      <c r="E9" s="97"/>
      <c r="F9" s="97"/>
      <c r="G9" s="97"/>
      <c r="H9" s="97"/>
      <c r="I9" s="97"/>
    </row>
    <row r="10" spans="1:9" x14ac:dyDescent="0.25">
      <c r="A10" s="123" t="s">
        <v>864</v>
      </c>
      <c r="B10" s="153"/>
      <c r="C10" s="154"/>
      <c r="D10" s="97"/>
      <c r="E10" s="97"/>
      <c r="F10" s="97"/>
      <c r="G10" s="97"/>
      <c r="H10" s="97"/>
      <c r="I10" s="97"/>
    </row>
    <row r="11" spans="1:9" x14ac:dyDescent="0.25">
      <c r="A11" s="123" t="s">
        <v>935</v>
      </c>
      <c r="B11" s="153"/>
      <c r="C11" s="154"/>
      <c r="D11" s="97"/>
      <c r="E11" s="97"/>
      <c r="F11" s="97"/>
      <c r="G11" s="97"/>
      <c r="H11" s="97"/>
      <c r="I11" s="97"/>
    </row>
    <row r="12" spans="1:9" x14ac:dyDescent="0.25">
      <c r="A12" s="123" t="s">
        <v>936</v>
      </c>
      <c r="B12" s="153"/>
      <c r="C12" s="154"/>
      <c r="D12" s="97"/>
      <c r="E12" s="97"/>
      <c r="F12" s="97"/>
      <c r="G12" s="97"/>
      <c r="H12" s="97"/>
      <c r="I12" s="97"/>
    </row>
    <row r="13" spans="1:9" x14ac:dyDescent="0.25">
      <c r="A13" s="123" t="s">
        <v>937</v>
      </c>
      <c r="B13" s="153"/>
      <c r="C13" s="154"/>
      <c r="D13" s="97"/>
      <c r="E13" s="97"/>
      <c r="F13" s="97"/>
      <c r="G13" s="97"/>
      <c r="H13" s="97"/>
      <c r="I13" s="97"/>
    </row>
    <row r="14" spans="1:9" x14ac:dyDescent="0.25">
      <c r="A14" s="155" t="s">
        <v>938</v>
      </c>
      <c r="B14" s="153"/>
      <c r="C14" s="154"/>
      <c r="D14" s="97"/>
      <c r="E14" s="97"/>
      <c r="F14" s="97"/>
      <c r="G14" s="97"/>
      <c r="H14" s="97"/>
      <c r="I14" s="97"/>
    </row>
    <row r="15" spans="1:9" x14ac:dyDescent="0.25">
      <c r="A15" s="155" t="s">
        <v>939</v>
      </c>
      <c r="B15" s="156"/>
      <c r="C15" s="156"/>
      <c r="D15" s="97"/>
      <c r="E15" s="97"/>
      <c r="F15" s="97"/>
      <c r="G15" s="97"/>
      <c r="H15" s="97"/>
      <c r="I15" s="97"/>
    </row>
    <row r="16" spans="1:9" x14ac:dyDescent="0.25">
      <c r="A16" s="155" t="s">
        <v>977</v>
      </c>
      <c r="B16" s="156"/>
      <c r="C16" s="156"/>
      <c r="D16" s="97"/>
      <c r="E16" s="97"/>
      <c r="F16" s="97"/>
      <c r="G16" s="97"/>
      <c r="H16" s="97"/>
      <c r="I16" s="97"/>
    </row>
    <row r="17" spans="1:9" x14ac:dyDescent="0.25">
      <c r="A17" s="155" t="s">
        <v>978</v>
      </c>
      <c r="B17" s="156"/>
      <c r="C17" s="156"/>
      <c r="D17" s="97"/>
      <c r="E17" s="97"/>
      <c r="F17" s="97"/>
      <c r="G17" s="97"/>
      <c r="H17" s="97"/>
      <c r="I17" s="97"/>
    </row>
    <row r="18" spans="1:9" x14ac:dyDescent="0.25">
      <c r="A18" s="123" t="s">
        <v>979</v>
      </c>
      <c r="B18" s="157"/>
      <c r="C18" s="157"/>
      <c r="D18" s="97"/>
      <c r="E18" s="97"/>
      <c r="F18" s="97"/>
      <c r="G18" s="97"/>
      <c r="H18" s="97"/>
      <c r="I18" s="97"/>
    </row>
    <row r="19" spans="1:9" x14ac:dyDescent="0.25">
      <c r="A19" s="158" t="s">
        <v>1014</v>
      </c>
      <c r="B19" s="158">
        <f>COUNTA(B3:B18)</f>
        <v>0</v>
      </c>
      <c r="C19" s="159"/>
      <c r="D19" s="160"/>
      <c r="E19" s="160"/>
      <c r="F19" s="160"/>
      <c r="G19" s="161">
        <f>COUNTA(G3:G18)</f>
        <v>0</v>
      </c>
      <c r="H19" s="161">
        <f t="shared" ref="H19:I19" si="0">COUNTA(H3:H18)</f>
        <v>0</v>
      </c>
      <c r="I19" s="161">
        <f t="shared" si="0"/>
        <v>0</v>
      </c>
    </row>
    <row r="21" spans="1:9" ht="30" x14ac:dyDescent="0.4">
      <c r="B21" s="162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7"/>
  <sheetViews>
    <sheetView workbookViewId="0">
      <selection activeCell="A11" sqref="A11"/>
    </sheetView>
  </sheetViews>
  <sheetFormatPr defaultRowHeight="15" x14ac:dyDescent="0.25"/>
  <cols>
    <col min="1" max="1" width="34.5703125" customWidth="1"/>
    <col min="2" max="2" width="24.7109375" customWidth="1"/>
    <col min="3" max="3" width="17.42578125" customWidth="1"/>
  </cols>
  <sheetData>
    <row r="1" spans="1:3" ht="86.25" customHeight="1" x14ac:dyDescent="0.25">
      <c r="A1" s="358" t="s">
        <v>885</v>
      </c>
      <c r="B1" s="358"/>
      <c r="C1" s="358"/>
    </row>
    <row r="2" spans="1:3" x14ac:dyDescent="0.25">
      <c r="A2" s="359" t="s">
        <v>14</v>
      </c>
      <c r="B2" s="360"/>
      <c r="C2" s="118" t="s">
        <v>886</v>
      </c>
    </row>
    <row r="3" spans="1:3" x14ac:dyDescent="0.25">
      <c r="A3" s="361" t="s">
        <v>887</v>
      </c>
      <c r="B3" s="362"/>
      <c r="C3" s="107"/>
    </row>
    <row r="4" spans="1:3" x14ac:dyDescent="0.25">
      <c r="A4" s="359" t="s">
        <v>888</v>
      </c>
      <c r="B4" s="360"/>
      <c r="C4" s="107"/>
    </row>
    <row r="5" spans="1:3" ht="62.25" customHeight="1" x14ac:dyDescent="0.25">
      <c r="A5" s="363" t="s">
        <v>889</v>
      </c>
      <c r="B5" s="119" t="s">
        <v>890</v>
      </c>
      <c r="C5" s="107"/>
    </row>
    <row r="6" spans="1:3" ht="62.25" customHeight="1" x14ac:dyDescent="0.25">
      <c r="A6" s="363"/>
      <c r="B6" s="119" t="s">
        <v>891</v>
      </c>
      <c r="C6" s="107"/>
    </row>
    <row r="7" spans="1:3" ht="62.25" customHeight="1" x14ac:dyDescent="0.25">
      <c r="A7" s="363"/>
      <c r="B7" s="119" t="s">
        <v>892</v>
      </c>
      <c r="C7" s="107"/>
    </row>
  </sheetData>
  <mergeCells count="5">
    <mergeCell ref="A1:C1"/>
    <mergeCell ref="A2:B2"/>
    <mergeCell ref="A3:B3"/>
    <mergeCell ref="A4:B4"/>
    <mergeCell ref="A5:A7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78"/>
  <sheetViews>
    <sheetView tabSelected="1" workbookViewId="0">
      <selection activeCell="B14" sqref="B14"/>
    </sheetView>
  </sheetViews>
  <sheetFormatPr defaultColWidth="9.140625" defaultRowHeight="12.75" x14ac:dyDescent="0.2"/>
  <cols>
    <col min="1" max="1" width="4.28515625" style="102" customWidth="1"/>
    <col min="2" max="2" width="29.42578125" style="3" customWidth="1"/>
    <col min="3" max="3" width="15.28515625" style="3" customWidth="1"/>
    <col min="4" max="4" width="17.28515625" style="3" customWidth="1"/>
    <col min="5" max="5" width="13.5703125" style="3" customWidth="1"/>
    <col min="6" max="16384" width="9.140625" style="3"/>
  </cols>
  <sheetData>
    <row r="1" spans="1:5" ht="17.25" customHeight="1" x14ac:dyDescent="0.2">
      <c r="A1" s="364" t="s">
        <v>1017</v>
      </c>
      <c r="B1" s="365"/>
      <c r="C1" s="365"/>
      <c r="D1" s="365"/>
      <c r="E1" s="365"/>
    </row>
    <row r="2" spans="1:5" x14ac:dyDescent="0.2">
      <c r="A2" s="366" t="s">
        <v>13</v>
      </c>
      <c r="B2" s="367" t="s">
        <v>845</v>
      </c>
      <c r="C2" s="18" t="s">
        <v>23</v>
      </c>
      <c r="D2" s="367" t="s">
        <v>846</v>
      </c>
      <c r="E2" s="367"/>
    </row>
    <row r="3" spans="1:5" x14ac:dyDescent="0.2">
      <c r="A3" s="366"/>
      <c r="B3" s="367"/>
      <c r="C3" s="18" t="s">
        <v>847</v>
      </c>
      <c r="D3" s="18" t="s">
        <v>848</v>
      </c>
      <c r="E3" s="18" t="s">
        <v>849</v>
      </c>
    </row>
    <row r="4" spans="1:5" x14ac:dyDescent="0.2">
      <c r="A4" s="169">
        <v>1</v>
      </c>
      <c r="B4" s="18">
        <v>2</v>
      </c>
      <c r="C4" s="18">
        <v>3</v>
      </c>
      <c r="D4" s="18">
        <v>4</v>
      </c>
      <c r="E4" s="18">
        <v>5</v>
      </c>
    </row>
    <row r="5" spans="1:5" ht="25.5" x14ac:dyDescent="0.2">
      <c r="A5" s="18" t="s">
        <v>850</v>
      </c>
      <c r="B5" s="169" t="s">
        <v>851</v>
      </c>
      <c r="C5" s="170"/>
      <c r="D5" s="18"/>
      <c r="E5" s="18"/>
    </row>
    <row r="6" spans="1:5" ht="25.5" x14ac:dyDescent="0.2">
      <c r="A6" s="18" t="s">
        <v>852</v>
      </c>
      <c r="B6" s="169" t="s">
        <v>853</v>
      </c>
      <c r="C6" s="170"/>
      <c r="D6" s="18"/>
      <c r="E6" s="18"/>
    </row>
    <row r="7" spans="1:5" ht="25.5" x14ac:dyDescent="0.2">
      <c r="A7" s="18" t="s">
        <v>854</v>
      </c>
      <c r="B7" s="169" t="s">
        <v>855</v>
      </c>
      <c r="C7" s="170"/>
      <c r="D7" s="18"/>
      <c r="E7" s="18"/>
    </row>
    <row r="8" spans="1:5" ht="25.5" x14ac:dyDescent="0.2">
      <c r="A8" s="18" t="s">
        <v>856</v>
      </c>
      <c r="B8" s="169" t="s">
        <v>857</v>
      </c>
      <c r="C8" s="170"/>
      <c r="D8" s="18"/>
      <c r="E8" s="18"/>
    </row>
    <row r="9" spans="1:5" ht="25.5" x14ac:dyDescent="0.2">
      <c r="A9" s="18" t="s">
        <v>858</v>
      </c>
      <c r="B9" s="169" t="s">
        <v>859</v>
      </c>
      <c r="C9" s="170"/>
      <c r="D9" s="18"/>
      <c r="E9" s="18"/>
    </row>
    <row r="10" spans="1:5" ht="25.5" x14ac:dyDescent="0.2">
      <c r="A10" s="18" t="s">
        <v>860</v>
      </c>
      <c r="B10" s="169" t="s">
        <v>861</v>
      </c>
      <c r="C10" s="170"/>
      <c r="D10" s="18"/>
      <c r="E10" s="18"/>
    </row>
    <row r="11" spans="1:5" ht="25.5" x14ac:dyDescent="0.2">
      <c r="A11" s="18" t="s">
        <v>862</v>
      </c>
      <c r="B11" s="169" t="s">
        <v>863</v>
      </c>
      <c r="C11" s="170"/>
      <c r="D11" s="18"/>
      <c r="E11" s="18"/>
    </row>
    <row r="12" spans="1:5" ht="25.5" x14ac:dyDescent="0.2">
      <c r="A12" s="18" t="s">
        <v>864</v>
      </c>
      <c r="B12" s="169" t="s">
        <v>865</v>
      </c>
      <c r="C12" s="170"/>
      <c r="D12" s="169"/>
      <c r="E12" s="18"/>
    </row>
    <row r="13" spans="1:5" x14ac:dyDescent="0.2">
      <c r="A13" s="99"/>
      <c r="B13" s="1"/>
      <c r="C13" s="100"/>
    </row>
    <row r="14" spans="1:5" x14ac:dyDescent="0.2">
      <c r="A14" s="101"/>
      <c r="C14" s="100"/>
    </row>
    <row r="15" spans="1:5" x14ac:dyDescent="0.2">
      <c r="A15" s="101"/>
      <c r="C15" s="100"/>
    </row>
    <row r="16" spans="1:5" x14ac:dyDescent="0.2">
      <c r="A16" s="101"/>
      <c r="C16" s="100"/>
    </row>
    <row r="17" spans="1:3" x14ac:dyDescent="0.2">
      <c r="A17" s="101"/>
      <c r="C17" s="100"/>
    </row>
    <row r="18" spans="1:3" x14ac:dyDescent="0.2">
      <c r="A18" s="101"/>
      <c r="C18" s="100"/>
    </row>
    <row r="19" spans="1:3" x14ac:dyDescent="0.2">
      <c r="A19" s="101"/>
      <c r="C19" s="100"/>
    </row>
    <row r="20" spans="1:3" x14ac:dyDescent="0.2">
      <c r="A20" s="101"/>
      <c r="C20" s="100"/>
    </row>
    <row r="21" spans="1:3" x14ac:dyDescent="0.2">
      <c r="A21" s="101"/>
      <c r="C21" s="100"/>
    </row>
    <row r="22" spans="1:3" x14ac:dyDescent="0.2">
      <c r="A22" s="101"/>
      <c r="C22" s="100"/>
    </row>
    <row r="23" spans="1:3" x14ac:dyDescent="0.2">
      <c r="A23" s="101"/>
      <c r="C23" s="100"/>
    </row>
    <row r="24" spans="1:3" x14ac:dyDescent="0.2">
      <c r="A24" s="101"/>
      <c r="C24" s="100"/>
    </row>
    <row r="25" spans="1:3" x14ac:dyDescent="0.2">
      <c r="A25" s="101"/>
      <c r="C25" s="100"/>
    </row>
    <row r="26" spans="1:3" x14ac:dyDescent="0.2">
      <c r="A26" s="101"/>
      <c r="C26" s="100"/>
    </row>
    <row r="27" spans="1:3" x14ac:dyDescent="0.2">
      <c r="A27" s="101"/>
      <c r="C27" s="100"/>
    </row>
    <row r="28" spans="1:3" x14ac:dyDescent="0.2">
      <c r="A28" s="101"/>
      <c r="C28" s="100"/>
    </row>
    <row r="29" spans="1:3" x14ac:dyDescent="0.2">
      <c r="A29" s="101"/>
      <c r="C29" s="100"/>
    </row>
    <row r="30" spans="1:3" x14ac:dyDescent="0.2">
      <c r="A30" s="101"/>
      <c r="C30" s="100"/>
    </row>
    <row r="31" spans="1:3" x14ac:dyDescent="0.2">
      <c r="A31" s="101"/>
      <c r="C31" s="100"/>
    </row>
    <row r="32" spans="1:3" x14ac:dyDescent="0.2">
      <c r="A32" s="101"/>
      <c r="C32" s="100"/>
    </row>
    <row r="33" spans="1:3" x14ac:dyDescent="0.2">
      <c r="A33" s="101"/>
      <c r="C33" s="100"/>
    </row>
    <row r="34" spans="1:3" x14ac:dyDescent="0.2">
      <c r="A34" s="101"/>
      <c r="C34" s="100"/>
    </row>
    <row r="35" spans="1:3" x14ac:dyDescent="0.2">
      <c r="A35" s="101"/>
      <c r="C35" s="100"/>
    </row>
    <row r="36" spans="1:3" x14ac:dyDescent="0.2">
      <c r="A36" s="101"/>
      <c r="C36" s="100"/>
    </row>
    <row r="37" spans="1:3" x14ac:dyDescent="0.2">
      <c r="A37" s="101"/>
      <c r="C37" s="100"/>
    </row>
    <row r="38" spans="1:3" x14ac:dyDescent="0.2">
      <c r="A38" s="101"/>
      <c r="C38" s="100"/>
    </row>
    <row r="39" spans="1:3" x14ac:dyDescent="0.2">
      <c r="A39" s="101"/>
      <c r="C39" s="100"/>
    </row>
    <row r="40" spans="1:3" x14ac:dyDescent="0.2">
      <c r="A40" s="101"/>
      <c r="C40" s="100"/>
    </row>
    <row r="41" spans="1:3" x14ac:dyDescent="0.2">
      <c r="A41" s="101"/>
      <c r="C41" s="100"/>
    </row>
    <row r="42" spans="1:3" x14ac:dyDescent="0.2">
      <c r="A42" s="101"/>
      <c r="C42" s="100"/>
    </row>
    <row r="43" spans="1:3" x14ac:dyDescent="0.2">
      <c r="A43" s="101"/>
      <c r="C43" s="100"/>
    </row>
    <row r="44" spans="1:3" x14ac:dyDescent="0.2">
      <c r="A44" s="101"/>
      <c r="C44" s="100"/>
    </row>
    <row r="45" spans="1:3" x14ac:dyDescent="0.2">
      <c r="A45" s="101"/>
      <c r="C45" s="100"/>
    </row>
    <row r="46" spans="1:3" x14ac:dyDescent="0.2">
      <c r="A46" s="101"/>
      <c r="C46" s="100"/>
    </row>
    <row r="47" spans="1:3" x14ac:dyDescent="0.2">
      <c r="A47" s="101"/>
      <c r="C47" s="100"/>
    </row>
    <row r="48" spans="1:3" x14ac:dyDescent="0.2">
      <c r="A48" s="101"/>
      <c r="C48" s="100"/>
    </row>
    <row r="49" spans="1:3" x14ac:dyDescent="0.2">
      <c r="A49" s="101"/>
      <c r="C49" s="100"/>
    </row>
    <row r="50" spans="1:3" x14ac:dyDescent="0.2">
      <c r="A50" s="101"/>
      <c r="C50" s="100"/>
    </row>
    <row r="51" spans="1:3" x14ac:dyDescent="0.2">
      <c r="A51" s="101"/>
      <c r="C51" s="100"/>
    </row>
    <row r="52" spans="1:3" x14ac:dyDescent="0.2">
      <c r="A52" s="101"/>
      <c r="C52" s="100"/>
    </row>
    <row r="53" spans="1:3" x14ac:dyDescent="0.2">
      <c r="A53" s="101"/>
      <c r="C53" s="100"/>
    </row>
    <row r="54" spans="1:3" x14ac:dyDescent="0.2">
      <c r="A54" s="101"/>
      <c r="C54" s="100"/>
    </row>
    <row r="55" spans="1:3" x14ac:dyDescent="0.2">
      <c r="A55" s="101"/>
      <c r="C55" s="100"/>
    </row>
    <row r="56" spans="1:3" x14ac:dyDescent="0.2">
      <c r="A56" s="101"/>
      <c r="C56" s="100"/>
    </row>
    <row r="57" spans="1:3" x14ac:dyDescent="0.2">
      <c r="A57" s="101"/>
      <c r="C57" s="100"/>
    </row>
    <row r="58" spans="1:3" x14ac:dyDescent="0.2">
      <c r="A58" s="101"/>
      <c r="C58" s="100"/>
    </row>
    <row r="59" spans="1:3" x14ac:dyDescent="0.2">
      <c r="A59" s="101"/>
      <c r="C59" s="100"/>
    </row>
    <row r="60" spans="1:3" x14ac:dyDescent="0.2">
      <c r="A60" s="101"/>
      <c r="C60" s="100"/>
    </row>
    <row r="61" spans="1:3" x14ac:dyDescent="0.2">
      <c r="A61" s="101"/>
      <c r="C61" s="100"/>
    </row>
    <row r="62" spans="1:3" x14ac:dyDescent="0.2">
      <c r="A62" s="101"/>
      <c r="C62" s="100"/>
    </row>
    <row r="63" spans="1:3" x14ac:dyDescent="0.2">
      <c r="A63" s="101"/>
      <c r="C63" s="100"/>
    </row>
    <row r="64" spans="1:3" x14ac:dyDescent="0.2">
      <c r="A64" s="101"/>
      <c r="C64" s="100"/>
    </row>
    <row r="65" spans="1:3" x14ac:dyDescent="0.2">
      <c r="A65" s="101"/>
      <c r="C65" s="100"/>
    </row>
    <row r="66" spans="1:3" x14ac:dyDescent="0.2">
      <c r="A66" s="101"/>
      <c r="C66" s="100"/>
    </row>
    <row r="67" spans="1:3" x14ac:dyDescent="0.2">
      <c r="A67" s="101"/>
      <c r="C67" s="100"/>
    </row>
    <row r="68" spans="1:3" x14ac:dyDescent="0.2">
      <c r="A68" s="101"/>
      <c r="C68" s="100"/>
    </row>
    <row r="69" spans="1:3" x14ac:dyDescent="0.2">
      <c r="A69" s="101"/>
      <c r="C69" s="100"/>
    </row>
    <row r="70" spans="1:3" x14ac:dyDescent="0.2">
      <c r="A70" s="101"/>
      <c r="C70" s="100"/>
    </row>
    <row r="71" spans="1:3" x14ac:dyDescent="0.2">
      <c r="A71" s="101"/>
      <c r="C71" s="100"/>
    </row>
    <row r="72" spans="1:3" x14ac:dyDescent="0.2">
      <c r="A72" s="101"/>
      <c r="C72" s="100"/>
    </row>
    <row r="73" spans="1:3" x14ac:dyDescent="0.2">
      <c r="A73" s="101"/>
      <c r="C73" s="100"/>
    </row>
    <row r="74" spans="1:3" x14ac:dyDescent="0.2">
      <c r="A74" s="101"/>
      <c r="C74" s="100"/>
    </row>
    <row r="75" spans="1:3" x14ac:dyDescent="0.2">
      <c r="A75" s="101"/>
      <c r="C75" s="100"/>
    </row>
    <row r="76" spans="1:3" x14ac:dyDescent="0.2">
      <c r="A76" s="101"/>
      <c r="C76" s="100"/>
    </row>
    <row r="77" spans="1:3" x14ac:dyDescent="0.2">
      <c r="A77" s="101"/>
      <c r="C77" s="100"/>
    </row>
    <row r="78" spans="1:3" x14ac:dyDescent="0.2">
      <c r="A78" s="101"/>
      <c r="C78" s="100"/>
    </row>
    <row r="79" spans="1:3" x14ac:dyDescent="0.2">
      <c r="A79" s="101"/>
      <c r="C79" s="100"/>
    </row>
    <row r="80" spans="1:3" x14ac:dyDescent="0.2">
      <c r="A80" s="101"/>
      <c r="C80" s="100"/>
    </row>
    <row r="81" spans="1:3" x14ac:dyDescent="0.2">
      <c r="A81" s="101"/>
      <c r="C81" s="100"/>
    </row>
    <row r="82" spans="1:3" x14ac:dyDescent="0.2">
      <c r="A82" s="101"/>
      <c r="C82" s="100"/>
    </row>
    <row r="83" spans="1:3" x14ac:dyDescent="0.2">
      <c r="A83" s="101"/>
      <c r="C83" s="100"/>
    </row>
    <row r="84" spans="1:3" x14ac:dyDescent="0.2">
      <c r="A84" s="101"/>
      <c r="C84" s="100"/>
    </row>
    <row r="85" spans="1:3" x14ac:dyDescent="0.2">
      <c r="A85" s="101"/>
      <c r="C85" s="100"/>
    </row>
    <row r="86" spans="1:3" x14ac:dyDescent="0.2">
      <c r="A86" s="101"/>
      <c r="C86" s="100"/>
    </row>
    <row r="87" spans="1:3" x14ac:dyDescent="0.2">
      <c r="A87" s="101"/>
      <c r="C87" s="100"/>
    </row>
    <row r="88" spans="1:3" x14ac:dyDescent="0.2">
      <c r="A88" s="101"/>
      <c r="C88" s="100"/>
    </row>
    <row r="89" spans="1:3" x14ac:dyDescent="0.2">
      <c r="A89" s="101"/>
      <c r="C89" s="100"/>
    </row>
    <row r="90" spans="1:3" x14ac:dyDescent="0.2">
      <c r="A90" s="101"/>
      <c r="C90" s="100"/>
    </row>
    <row r="91" spans="1:3" x14ac:dyDescent="0.2">
      <c r="A91" s="101"/>
      <c r="C91" s="100"/>
    </row>
    <row r="92" spans="1:3" x14ac:dyDescent="0.2">
      <c r="A92" s="101"/>
      <c r="C92" s="100"/>
    </row>
    <row r="93" spans="1:3" x14ac:dyDescent="0.2">
      <c r="A93" s="101"/>
      <c r="C93" s="100"/>
    </row>
    <row r="94" spans="1:3" x14ac:dyDescent="0.2">
      <c r="A94" s="101"/>
      <c r="C94" s="100"/>
    </row>
    <row r="95" spans="1:3" x14ac:dyDescent="0.2">
      <c r="A95" s="101"/>
      <c r="C95" s="100"/>
    </row>
    <row r="96" spans="1:3" x14ac:dyDescent="0.2">
      <c r="A96" s="101"/>
      <c r="C96" s="100"/>
    </row>
    <row r="97" spans="1:3" x14ac:dyDescent="0.2">
      <c r="A97" s="101"/>
      <c r="C97" s="100"/>
    </row>
    <row r="98" spans="1:3" x14ac:dyDescent="0.2">
      <c r="A98" s="101"/>
      <c r="C98" s="100"/>
    </row>
    <row r="99" spans="1:3" x14ac:dyDescent="0.2">
      <c r="A99" s="101"/>
      <c r="C99" s="100"/>
    </row>
    <row r="100" spans="1:3" x14ac:dyDescent="0.2">
      <c r="A100" s="101"/>
      <c r="C100" s="100"/>
    </row>
    <row r="101" spans="1:3" x14ac:dyDescent="0.2">
      <c r="A101" s="101"/>
      <c r="C101" s="100"/>
    </row>
    <row r="102" spans="1:3" x14ac:dyDescent="0.2">
      <c r="C102" s="100"/>
    </row>
    <row r="103" spans="1:3" x14ac:dyDescent="0.2">
      <c r="C103" s="100"/>
    </row>
    <row r="104" spans="1:3" x14ac:dyDescent="0.2">
      <c r="C104" s="100"/>
    </row>
    <row r="105" spans="1:3" x14ac:dyDescent="0.2">
      <c r="C105" s="100"/>
    </row>
    <row r="106" spans="1:3" x14ac:dyDescent="0.2">
      <c r="C106" s="100"/>
    </row>
    <row r="107" spans="1:3" x14ac:dyDescent="0.2">
      <c r="C107" s="100"/>
    </row>
    <row r="108" spans="1:3" x14ac:dyDescent="0.2">
      <c r="C108" s="100"/>
    </row>
    <row r="109" spans="1:3" x14ac:dyDescent="0.2">
      <c r="C109" s="100"/>
    </row>
    <row r="110" spans="1:3" x14ac:dyDescent="0.2">
      <c r="C110" s="100"/>
    </row>
    <row r="111" spans="1:3" x14ac:dyDescent="0.2">
      <c r="C111" s="100"/>
    </row>
    <row r="112" spans="1:3" x14ac:dyDescent="0.2">
      <c r="C112" s="100"/>
    </row>
    <row r="113" spans="3:3" s="3" customFormat="1" x14ac:dyDescent="0.2">
      <c r="C113" s="100"/>
    </row>
    <row r="114" spans="3:3" s="3" customFormat="1" x14ac:dyDescent="0.2">
      <c r="C114" s="100"/>
    </row>
    <row r="115" spans="3:3" s="3" customFormat="1" x14ac:dyDescent="0.2">
      <c r="C115" s="100"/>
    </row>
    <row r="116" spans="3:3" s="3" customFormat="1" x14ac:dyDescent="0.2">
      <c r="C116" s="100"/>
    </row>
    <row r="117" spans="3:3" s="3" customFormat="1" x14ac:dyDescent="0.2">
      <c r="C117" s="100"/>
    </row>
    <row r="118" spans="3:3" s="3" customFormat="1" x14ac:dyDescent="0.2">
      <c r="C118" s="100"/>
    </row>
    <row r="119" spans="3:3" s="3" customFormat="1" x14ac:dyDescent="0.2">
      <c r="C119" s="100"/>
    </row>
    <row r="120" spans="3:3" s="3" customFormat="1" x14ac:dyDescent="0.2">
      <c r="C120" s="100"/>
    </row>
    <row r="121" spans="3:3" s="3" customFormat="1" x14ac:dyDescent="0.2">
      <c r="C121" s="100"/>
    </row>
    <row r="122" spans="3:3" s="3" customFormat="1" x14ac:dyDescent="0.2">
      <c r="C122" s="100"/>
    </row>
    <row r="123" spans="3:3" s="3" customFormat="1" x14ac:dyDescent="0.2">
      <c r="C123" s="100"/>
    </row>
    <row r="124" spans="3:3" s="3" customFormat="1" x14ac:dyDescent="0.2">
      <c r="C124" s="100"/>
    </row>
    <row r="125" spans="3:3" s="3" customFormat="1" x14ac:dyDescent="0.2">
      <c r="C125" s="100"/>
    </row>
    <row r="126" spans="3:3" s="3" customFormat="1" x14ac:dyDescent="0.2">
      <c r="C126" s="100"/>
    </row>
    <row r="127" spans="3:3" s="3" customFormat="1" x14ac:dyDescent="0.2">
      <c r="C127" s="100"/>
    </row>
    <row r="128" spans="3:3" s="3" customFormat="1" x14ac:dyDescent="0.2">
      <c r="C128" s="100"/>
    </row>
    <row r="129" spans="3:3" s="3" customFormat="1" x14ac:dyDescent="0.2">
      <c r="C129" s="100"/>
    </row>
    <row r="130" spans="3:3" s="3" customFormat="1" x14ac:dyDescent="0.2">
      <c r="C130" s="100"/>
    </row>
    <row r="131" spans="3:3" s="3" customFormat="1" x14ac:dyDescent="0.2">
      <c r="C131" s="100"/>
    </row>
    <row r="132" spans="3:3" s="3" customFormat="1" x14ac:dyDescent="0.2">
      <c r="C132" s="100"/>
    </row>
    <row r="133" spans="3:3" s="3" customFormat="1" x14ac:dyDescent="0.2">
      <c r="C133" s="100"/>
    </row>
    <row r="134" spans="3:3" s="3" customFormat="1" x14ac:dyDescent="0.2">
      <c r="C134" s="100"/>
    </row>
    <row r="135" spans="3:3" s="3" customFormat="1" x14ac:dyDescent="0.2">
      <c r="C135" s="100"/>
    </row>
    <row r="136" spans="3:3" s="3" customFormat="1" x14ac:dyDescent="0.2">
      <c r="C136" s="100"/>
    </row>
    <row r="137" spans="3:3" s="3" customFormat="1" x14ac:dyDescent="0.2">
      <c r="C137" s="100"/>
    </row>
    <row r="138" spans="3:3" s="3" customFormat="1" x14ac:dyDescent="0.2">
      <c r="C138" s="100"/>
    </row>
    <row r="139" spans="3:3" s="3" customFormat="1" x14ac:dyDescent="0.2">
      <c r="C139" s="100"/>
    </row>
    <row r="140" spans="3:3" s="3" customFormat="1" x14ac:dyDescent="0.2">
      <c r="C140" s="100"/>
    </row>
    <row r="141" spans="3:3" s="3" customFormat="1" x14ac:dyDescent="0.2">
      <c r="C141" s="100"/>
    </row>
    <row r="142" spans="3:3" s="3" customFormat="1" x14ac:dyDescent="0.2">
      <c r="C142" s="100"/>
    </row>
    <row r="143" spans="3:3" s="3" customFormat="1" x14ac:dyDescent="0.2">
      <c r="C143" s="100"/>
    </row>
    <row r="144" spans="3:3" s="3" customFormat="1" x14ac:dyDescent="0.2">
      <c r="C144" s="100"/>
    </row>
    <row r="145" spans="3:3" s="3" customFormat="1" x14ac:dyDescent="0.2">
      <c r="C145" s="100"/>
    </row>
    <row r="146" spans="3:3" s="3" customFormat="1" x14ac:dyDescent="0.2">
      <c r="C146" s="100"/>
    </row>
    <row r="147" spans="3:3" s="3" customFormat="1" x14ac:dyDescent="0.2">
      <c r="C147" s="100"/>
    </row>
    <row r="148" spans="3:3" s="3" customFormat="1" x14ac:dyDescent="0.2">
      <c r="C148" s="100"/>
    </row>
    <row r="149" spans="3:3" s="3" customFormat="1" x14ac:dyDescent="0.2">
      <c r="C149" s="100"/>
    </row>
    <row r="150" spans="3:3" s="3" customFormat="1" x14ac:dyDescent="0.2">
      <c r="C150" s="100"/>
    </row>
    <row r="151" spans="3:3" s="3" customFormat="1" x14ac:dyDescent="0.2">
      <c r="C151" s="100"/>
    </row>
    <row r="152" spans="3:3" s="3" customFormat="1" x14ac:dyDescent="0.2">
      <c r="C152" s="100"/>
    </row>
    <row r="153" spans="3:3" s="3" customFormat="1" x14ac:dyDescent="0.2">
      <c r="C153" s="100"/>
    </row>
    <row r="154" spans="3:3" s="3" customFormat="1" x14ac:dyDescent="0.2">
      <c r="C154" s="100"/>
    </row>
    <row r="155" spans="3:3" s="3" customFormat="1" x14ac:dyDescent="0.2">
      <c r="C155" s="100"/>
    </row>
    <row r="156" spans="3:3" s="3" customFormat="1" x14ac:dyDescent="0.2">
      <c r="C156" s="100"/>
    </row>
    <row r="157" spans="3:3" s="3" customFormat="1" x14ac:dyDescent="0.2">
      <c r="C157" s="100"/>
    </row>
    <row r="158" spans="3:3" s="3" customFormat="1" x14ac:dyDescent="0.2">
      <c r="C158" s="100"/>
    </row>
    <row r="159" spans="3:3" s="3" customFormat="1" x14ac:dyDescent="0.2">
      <c r="C159" s="100"/>
    </row>
    <row r="160" spans="3:3" s="3" customFormat="1" x14ac:dyDescent="0.2">
      <c r="C160" s="100"/>
    </row>
    <row r="161" spans="3:3" s="3" customFormat="1" x14ac:dyDescent="0.2">
      <c r="C161" s="100"/>
    </row>
    <row r="162" spans="3:3" s="3" customFormat="1" x14ac:dyDescent="0.2">
      <c r="C162" s="100"/>
    </row>
    <row r="163" spans="3:3" s="3" customFormat="1" x14ac:dyDescent="0.2">
      <c r="C163" s="100"/>
    </row>
    <row r="164" spans="3:3" s="3" customFormat="1" x14ac:dyDescent="0.2">
      <c r="C164" s="100"/>
    </row>
    <row r="165" spans="3:3" s="3" customFormat="1" x14ac:dyDescent="0.2">
      <c r="C165" s="100"/>
    </row>
    <row r="166" spans="3:3" s="3" customFormat="1" x14ac:dyDescent="0.2">
      <c r="C166" s="100"/>
    </row>
    <row r="167" spans="3:3" s="3" customFormat="1" x14ac:dyDescent="0.2">
      <c r="C167" s="100"/>
    </row>
    <row r="168" spans="3:3" s="3" customFormat="1" x14ac:dyDescent="0.2">
      <c r="C168" s="100"/>
    </row>
    <row r="169" spans="3:3" s="3" customFormat="1" x14ac:dyDescent="0.2">
      <c r="C169" s="100"/>
    </row>
    <row r="170" spans="3:3" s="3" customFormat="1" x14ac:dyDescent="0.2">
      <c r="C170" s="100"/>
    </row>
    <row r="171" spans="3:3" s="3" customFormat="1" x14ac:dyDescent="0.2">
      <c r="C171" s="100"/>
    </row>
    <row r="172" spans="3:3" s="3" customFormat="1" x14ac:dyDescent="0.2">
      <c r="C172" s="100"/>
    </row>
    <row r="173" spans="3:3" s="3" customFormat="1" x14ac:dyDescent="0.2">
      <c r="C173" s="100"/>
    </row>
    <row r="174" spans="3:3" s="3" customFormat="1" x14ac:dyDescent="0.2">
      <c r="C174" s="100"/>
    </row>
    <row r="175" spans="3:3" s="3" customFormat="1" x14ac:dyDescent="0.2">
      <c r="C175" s="100"/>
    </row>
    <row r="176" spans="3:3" s="3" customFormat="1" x14ac:dyDescent="0.2">
      <c r="C176" s="100"/>
    </row>
    <row r="177" spans="3:3" s="3" customFormat="1" x14ac:dyDescent="0.2">
      <c r="C177" s="100"/>
    </row>
    <row r="178" spans="3:3" s="3" customFormat="1" x14ac:dyDescent="0.2">
      <c r="C178" s="100"/>
    </row>
    <row r="179" spans="3:3" s="3" customFormat="1" x14ac:dyDescent="0.2">
      <c r="C179" s="100"/>
    </row>
    <row r="180" spans="3:3" s="3" customFormat="1" x14ac:dyDescent="0.2">
      <c r="C180" s="100"/>
    </row>
    <row r="181" spans="3:3" s="3" customFormat="1" x14ac:dyDescent="0.2">
      <c r="C181" s="100"/>
    </row>
    <row r="182" spans="3:3" s="3" customFormat="1" x14ac:dyDescent="0.2">
      <c r="C182" s="100"/>
    </row>
    <row r="183" spans="3:3" s="3" customFormat="1" x14ac:dyDescent="0.2">
      <c r="C183" s="100"/>
    </row>
    <row r="184" spans="3:3" s="3" customFormat="1" x14ac:dyDescent="0.2">
      <c r="C184" s="100"/>
    </row>
    <row r="185" spans="3:3" s="3" customFormat="1" x14ac:dyDescent="0.2">
      <c r="C185" s="100"/>
    </row>
    <row r="186" spans="3:3" s="3" customFormat="1" x14ac:dyDescent="0.2">
      <c r="C186" s="100"/>
    </row>
    <row r="187" spans="3:3" s="3" customFormat="1" x14ac:dyDescent="0.2">
      <c r="C187" s="100"/>
    </row>
    <row r="188" spans="3:3" s="3" customFormat="1" x14ac:dyDescent="0.2">
      <c r="C188" s="100"/>
    </row>
    <row r="189" spans="3:3" s="3" customFormat="1" x14ac:dyDescent="0.2">
      <c r="C189" s="100"/>
    </row>
    <row r="190" spans="3:3" s="3" customFormat="1" x14ac:dyDescent="0.2">
      <c r="C190" s="100"/>
    </row>
    <row r="191" spans="3:3" s="3" customFormat="1" x14ac:dyDescent="0.2">
      <c r="C191" s="100"/>
    </row>
    <row r="192" spans="3:3" s="3" customFormat="1" x14ac:dyDescent="0.2">
      <c r="C192" s="100"/>
    </row>
    <row r="193" spans="3:3" s="3" customFormat="1" x14ac:dyDescent="0.2">
      <c r="C193" s="100"/>
    </row>
    <row r="194" spans="3:3" s="3" customFormat="1" x14ac:dyDescent="0.2">
      <c r="C194" s="100"/>
    </row>
    <row r="195" spans="3:3" s="3" customFormat="1" x14ac:dyDescent="0.2">
      <c r="C195" s="100"/>
    </row>
    <row r="196" spans="3:3" s="3" customFormat="1" x14ac:dyDescent="0.2">
      <c r="C196" s="100"/>
    </row>
    <row r="197" spans="3:3" s="3" customFormat="1" x14ac:dyDescent="0.2">
      <c r="C197" s="100"/>
    </row>
    <row r="198" spans="3:3" s="3" customFormat="1" x14ac:dyDescent="0.2">
      <c r="C198" s="100"/>
    </row>
    <row r="199" spans="3:3" s="3" customFormat="1" x14ac:dyDescent="0.2">
      <c r="C199" s="100"/>
    </row>
    <row r="200" spans="3:3" s="3" customFormat="1" x14ac:dyDescent="0.2">
      <c r="C200" s="100"/>
    </row>
    <row r="201" spans="3:3" s="3" customFormat="1" x14ac:dyDescent="0.2">
      <c r="C201" s="100"/>
    </row>
    <row r="202" spans="3:3" s="3" customFormat="1" x14ac:dyDescent="0.2">
      <c r="C202" s="100"/>
    </row>
    <row r="203" spans="3:3" s="3" customFormat="1" x14ac:dyDescent="0.2">
      <c r="C203" s="100"/>
    </row>
    <row r="204" spans="3:3" s="3" customFormat="1" x14ac:dyDescent="0.2">
      <c r="C204" s="100"/>
    </row>
    <row r="205" spans="3:3" s="3" customFormat="1" x14ac:dyDescent="0.2">
      <c r="C205" s="100"/>
    </row>
    <row r="206" spans="3:3" s="3" customFormat="1" x14ac:dyDescent="0.2">
      <c r="C206" s="100"/>
    </row>
    <row r="207" spans="3:3" s="3" customFormat="1" x14ac:dyDescent="0.2">
      <c r="C207" s="100"/>
    </row>
    <row r="208" spans="3:3" s="3" customFormat="1" x14ac:dyDescent="0.2">
      <c r="C208" s="100"/>
    </row>
    <row r="209" spans="3:3" s="3" customFormat="1" x14ac:dyDescent="0.2">
      <c r="C209" s="100"/>
    </row>
    <row r="210" spans="3:3" s="3" customFormat="1" x14ac:dyDescent="0.2">
      <c r="C210" s="100"/>
    </row>
    <row r="211" spans="3:3" s="3" customFormat="1" x14ac:dyDescent="0.2">
      <c r="C211" s="100"/>
    </row>
    <row r="212" spans="3:3" s="3" customFormat="1" x14ac:dyDescent="0.2">
      <c r="C212" s="100"/>
    </row>
    <row r="213" spans="3:3" s="3" customFormat="1" x14ac:dyDescent="0.2">
      <c r="C213" s="100"/>
    </row>
    <row r="214" spans="3:3" s="3" customFormat="1" x14ac:dyDescent="0.2">
      <c r="C214" s="100"/>
    </row>
    <row r="215" spans="3:3" s="3" customFormat="1" x14ac:dyDescent="0.2">
      <c r="C215" s="100"/>
    </row>
    <row r="216" spans="3:3" s="3" customFormat="1" x14ac:dyDescent="0.2">
      <c r="C216" s="100"/>
    </row>
    <row r="217" spans="3:3" s="3" customFormat="1" x14ac:dyDescent="0.2">
      <c r="C217" s="100"/>
    </row>
    <row r="218" spans="3:3" s="3" customFormat="1" x14ac:dyDescent="0.2">
      <c r="C218" s="100"/>
    </row>
    <row r="219" spans="3:3" s="3" customFormat="1" x14ac:dyDescent="0.2">
      <c r="C219" s="100"/>
    </row>
    <row r="220" spans="3:3" s="3" customFormat="1" x14ac:dyDescent="0.2">
      <c r="C220" s="100"/>
    </row>
    <row r="221" spans="3:3" s="3" customFormat="1" x14ac:dyDescent="0.2">
      <c r="C221" s="100"/>
    </row>
    <row r="222" spans="3:3" s="3" customFormat="1" x14ac:dyDescent="0.2">
      <c r="C222" s="100"/>
    </row>
    <row r="223" spans="3:3" s="3" customFormat="1" x14ac:dyDescent="0.2">
      <c r="C223" s="100"/>
    </row>
    <row r="224" spans="3:3" s="3" customFormat="1" x14ac:dyDescent="0.2">
      <c r="C224" s="100"/>
    </row>
    <row r="225" spans="3:3" s="3" customFormat="1" x14ac:dyDescent="0.2">
      <c r="C225" s="100"/>
    </row>
    <row r="226" spans="3:3" s="3" customFormat="1" x14ac:dyDescent="0.2">
      <c r="C226" s="100"/>
    </row>
    <row r="227" spans="3:3" s="3" customFormat="1" x14ac:dyDescent="0.2">
      <c r="C227" s="100"/>
    </row>
    <row r="228" spans="3:3" s="3" customFormat="1" x14ac:dyDescent="0.2">
      <c r="C228" s="100"/>
    </row>
    <row r="229" spans="3:3" s="3" customFormat="1" x14ac:dyDescent="0.2">
      <c r="C229" s="100"/>
    </row>
    <row r="230" spans="3:3" s="3" customFormat="1" x14ac:dyDescent="0.2">
      <c r="C230" s="100"/>
    </row>
    <row r="231" spans="3:3" s="3" customFormat="1" x14ac:dyDescent="0.2">
      <c r="C231" s="100"/>
    </row>
    <row r="232" spans="3:3" s="3" customFormat="1" x14ac:dyDescent="0.2">
      <c r="C232" s="100"/>
    </row>
    <row r="233" spans="3:3" s="3" customFormat="1" x14ac:dyDescent="0.2">
      <c r="C233" s="100"/>
    </row>
    <row r="234" spans="3:3" s="3" customFormat="1" x14ac:dyDescent="0.2">
      <c r="C234" s="100"/>
    </row>
    <row r="235" spans="3:3" s="3" customFormat="1" x14ac:dyDescent="0.2">
      <c r="C235" s="100"/>
    </row>
    <row r="236" spans="3:3" s="3" customFormat="1" x14ac:dyDescent="0.2">
      <c r="C236" s="100"/>
    </row>
    <row r="237" spans="3:3" s="3" customFormat="1" x14ac:dyDescent="0.2">
      <c r="C237" s="100"/>
    </row>
    <row r="238" spans="3:3" s="3" customFormat="1" x14ac:dyDescent="0.2">
      <c r="C238" s="100"/>
    </row>
    <row r="239" spans="3:3" s="3" customFormat="1" x14ac:dyDescent="0.2">
      <c r="C239" s="100"/>
    </row>
    <row r="240" spans="3:3" s="3" customFormat="1" x14ac:dyDescent="0.2">
      <c r="C240" s="100"/>
    </row>
    <row r="241" spans="3:3" s="3" customFormat="1" x14ac:dyDescent="0.2">
      <c r="C241" s="100"/>
    </row>
    <row r="242" spans="3:3" s="3" customFormat="1" x14ac:dyDescent="0.2">
      <c r="C242" s="100"/>
    </row>
    <row r="243" spans="3:3" s="3" customFormat="1" x14ac:dyDescent="0.2">
      <c r="C243" s="100"/>
    </row>
    <row r="244" spans="3:3" s="3" customFormat="1" x14ac:dyDescent="0.2">
      <c r="C244" s="100"/>
    </row>
    <row r="245" spans="3:3" s="3" customFormat="1" x14ac:dyDescent="0.2">
      <c r="C245" s="100"/>
    </row>
    <row r="246" spans="3:3" s="3" customFormat="1" x14ac:dyDescent="0.2">
      <c r="C246" s="100"/>
    </row>
    <row r="247" spans="3:3" s="3" customFormat="1" x14ac:dyDescent="0.2">
      <c r="C247" s="100"/>
    </row>
    <row r="248" spans="3:3" s="3" customFormat="1" x14ac:dyDescent="0.2">
      <c r="C248" s="100"/>
    </row>
    <row r="249" spans="3:3" s="3" customFormat="1" x14ac:dyDescent="0.2">
      <c r="C249" s="100"/>
    </row>
    <row r="250" spans="3:3" s="3" customFormat="1" x14ac:dyDescent="0.2">
      <c r="C250" s="100"/>
    </row>
    <row r="251" spans="3:3" s="3" customFormat="1" x14ac:dyDescent="0.2">
      <c r="C251" s="100"/>
    </row>
    <row r="252" spans="3:3" s="3" customFormat="1" x14ac:dyDescent="0.2">
      <c r="C252" s="100"/>
    </row>
    <row r="253" spans="3:3" s="3" customFormat="1" x14ac:dyDescent="0.2">
      <c r="C253" s="100"/>
    </row>
    <row r="254" spans="3:3" s="3" customFormat="1" x14ac:dyDescent="0.2">
      <c r="C254" s="100"/>
    </row>
    <row r="255" spans="3:3" s="3" customFormat="1" x14ac:dyDescent="0.2">
      <c r="C255" s="100"/>
    </row>
    <row r="256" spans="3:3" s="3" customFormat="1" x14ac:dyDescent="0.2">
      <c r="C256" s="100"/>
    </row>
    <row r="257" spans="3:3" s="3" customFormat="1" x14ac:dyDescent="0.2">
      <c r="C257" s="100"/>
    </row>
    <row r="258" spans="3:3" s="3" customFormat="1" x14ac:dyDescent="0.2">
      <c r="C258" s="100"/>
    </row>
    <row r="259" spans="3:3" s="3" customFormat="1" x14ac:dyDescent="0.2">
      <c r="C259" s="100"/>
    </row>
    <row r="260" spans="3:3" s="3" customFormat="1" x14ac:dyDescent="0.2">
      <c r="C260" s="100"/>
    </row>
    <row r="261" spans="3:3" s="3" customFormat="1" x14ac:dyDescent="0.2">
      <c r="C261" s="100"/>
    </row>
    <row r="262" spans="3:3" s="3" customFormat="1" x14ac:dyDescent="0.2">
      <c r="C262" s="100"/>
    </row>
    <row r="263" spans="3:3" s="3" customFormat="1" x14ac:dyDescent="0.2">
      <c r="C263" s="100"/>
    </row>
    <row r="264" spans="3:3" s="3" customFormat="1" x14ac:dyDescent="0.2">
      <c r="C264" s="100"/>
    </row>
    <row r="265" spans="3:3" s="3" customFormat="1" x14ac:dyDescent="0.2">
      <c r="C265" s="100"/>
    </row>
    <row r="266" spans="3:3" s="3" customFormat="1" x14ac:dyDescent="0.2">
      <c r="C266" s="100"/>
    </row>
    <row r="267" spans="3:3" s="3" customFormat="1" x14ac:dyDescent="0.2">
      <c r="C267" s="100"/>
    </row>
    <row r="268" spans="3:3" s="3" customFormat="1" x14ac:dyDescent="0.2">
      <c r="C268" s="100"/>
    </row>
    <row r="269" spans="3:3" s="3" customFormat="1" x14ac:dyDescent="0.2">
      <c r="C269" s="100"/>
    </row>
    <row r="270" spans="3:3" s="3" customFormat="1" x14ac:dyDescent="0.2">
      <c r="C270" s="100"/>
    </row>
    <row r="271" spans="3:3" s="3" customFormat="1" x14ac:dyDescent="0.2">
      <c r="C271" s="100"/>
    </row>
    <row r="272" spans="3:3" s="3" customFormat="1" x14ac:dyDescent="0.2">
      <c r="C272" s="100"/>
    </row>
    <row r="273" spans="3:3" s="3" customFormat="1" x14ac:dyDescent="0.2">
      <c r="C273" s="100"/>
    </row>
    <row r="274" spans="3:3" s="3" customFormat="1" x14ac:dyDescent="0.2">
      <c r="C274" s="100"/>
    </row>
    <row r="275" spans="3:3" s="3" customFormat="1" x14ac:dyDescent="0.2">
      <c r="C275" s="100"/>
    </row>
    <row r="276" spans="3:3" s="3" customFormat="1" x14ac:dyDescent="0.2">
      <c r="C276" s="100"/>
    </row>
    <row r="277" spans="3:3" s="3" customFormat="1" x14ac:dyDescent="0.2">
      <c r="C277" s="100"/>
    </row>
    <row r="278" spans="3:3" s="3" customFormat="1" x14ac:dyDescent="0.2">
      <c r="C278" s="100"/>
    </row>
  </sheetData>
  <mergeCells count="4">
    <mergeCell ref="A1:E1"/>
    <mergeCell ref="A2:A3"/>
    <mergeCell ref="B2:B3"/>
    <mergeCell ref="D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52"/>
  <sheetViews>
    <sheetView topLeftCell="A10" workbookViewId="0">
      <selection activeCell="C17" sqref="C17"/>
    </sheetView>
  </sheetViews>
  <sheetFormatPr defaultColWidth="9.140625" defaultRowHeight="12.75" x14ac:dyDescent="0.2"/>
  <cols>
    <col min="1" max="1" width="4.42578125" style="93" customWidth="1"/>
    <col min="2" max="2" width="9.140625" style="68"/>
    <col min="3" max="3" width="36.42578125" style="68" customWidth="1"/>
    <col min="4" max="4" width="10.5703125" style="68" customWidth="1"/>
    <col min="5" max="5" width="12.85546875" style="68" customWidth="1"/>
    <col min="6" max="16384" width="9.140625" style="68"/>
  </cols>
  <sheetData>
    <row r="1" spans="1:5" ht="14.25" x14ac:dyDescent="0.2">
      <c r="A1" s="230" t="s">
        <v>12</v>
      </c>
      <c r="B1" s="231"/>
      <c r="C1" s="231"/>
      <c r="D1" s="231"/>
      <c r="E1" s="231"/>
    </row>
    <row r="2" spans="1:5" ht="45" x14ac:dyDescent="0.2">
      <c r="A2" s="57" t="s">
        <v>13</v>
      </c>
      <c r="B2" s="232" t="s">
        <v>14</v>
      </c>
      <c r="C2" s="233"/>
      <c r="D2" s="57" t="s">
        <v>15</v>
      </c>
      <c r="E2" s="57" t="s">
        <v>16</v>
      </c>
    </row>
    <row r="3" spans="1:5" x14ac:dyDescent="0.2">
      <c r="A3" s="234">
        <v>1</v>
      </c>
      <c r="B3" s="235" t="s">
        <v>870</v>
      </c>
      <c r="C3" s="235"/>
      <c r="D3" s="88"/>
      <c r="E3" s="89"/>
    </row>
    <row r="4" spans="1:5" x14ac:dyDescent="0.2">
      <c r="A4" s="234"/>
      <c r="B4" s="235"/>
      <c r="C4" s="90" t="s">
        <v>17</v>
      </c>
      <c r="D4" s="88"/>
      <c r="E4" s="89"/>
    </row>
    <row r="5" spans="1:5" x14ac:dyDescent="0.2">
      <c r="A5" s="234"/>
      <c r="B5" s="235"/>
      <c r="C5" s="90" t="s">
        <v>18</v>
      </c>
      <c r="D5" s="88"/>
      <c r="E5" s="89"/>
    </row>
    <row r="6" spans="1:5" ht="22.5" x14ac:dyDescent="0.2">
      <c r="A6" s="234"/>
      <c r="B6" s="235"/>
      <c r="C6" s="90" t="s">
        <v>19</v>
      </c>
      <c r="D6" s="88"/>
      <c r="E6" s="89"/>
    </row>
    <row r="7" spans="1:5" ht="48.75" customHeight="1" x14ac:dyDescent="0.2">
      <c r="A7" s="236">
        <v>2</v>
      </c>
      <c r="B7" s="235" t="s">
        <v>871</v>
      </c>
      <c r="C7" s="235"/>
      <c r="D7" s="88"/>
      <c r="E7" s="89"/>
    </row>
    <row r="8" spans="1:5" ht="17.25" customHeight="1" x14ac:dyDescent="0.2">
      <c r="A8" s="237"/>
      <c r="B8" s="239"/>
      <c r="C8" s="90" t="s">
        <v>17</v>
      </c>
      <c r="D8" s="88"/>
      <c r="E8" s="89"/>
    </row>
    <row r="9" spans="1:5" ht="15.75" customHeight="1" x14ac:dyDescent="0.2">
      <c r="A9" s="237"/>
      <c r="B9" s="239"/>
      <c r="C9" s="90" t="s">
        <v>18</v>
      </c>
      <c r="D9" s="88"/>
      <c r="E9" s="89"/>
    </row>
    <row r="10" spans="1:5" ht="22.5" x14ac:dyDescent="0.2">
      <c r="A10" s="238"/>
      <c r="B10" s="239"/>
      <c r="C10" s="90" t="s">
        <v>19</v>
      </c>
      <c r="D10" s="88"/>
      <c r="E10" s="89"/>
    </row>
    <row r="11" spans="1:5" ht="57" customHeight="1" x14ac:dyDescent="0.2">
      <c r="A11" s="234">
        <v>3</v>
      </c>
      <c r="B11" s="235" t="s">
        <v>872</v>
      </c>
      <c r="C11" s="235"/>
      <c r="D11" s="88"/>
      <c r="E11" s="89"/>
    </row>
    <row r="12" spans="1:5" x14ac:dyDescent="0.2">
      <c r="A12" s="234"/>
      <c r="B12" s="239"/>
      <c r="C12" s="90" t="s">
        <v>17</v>
      </c>
      <c r="D12" s="88"/>
      <c r="E12" s="89"/>
    </row>
    <row r="13" spans="1:5" x14ac:dyDescent="0.2">
      <c r="A13" s="234"/>
      <c r="B13" s="239"/>
      <c r="C13" s="90" t="s">
        <v>18</v>
      </c>
      <c r="D13" s="88"/>
      <c r="E13" s="89"/>
    </row>
    <row r="14" spans="1:5" ht="23.45" customHeight="1" x14ac:dyDescent="0.2">
      <c r="A14" s="234"/>
      <c r="B14" s="239"/>
      <c r="C14" s="90" t="s">
        <v>19</v>
      </c>
      <c r="D14" s="88"/>
      <c r="E14" s="89"/>
    </row>
    <row r="15" spans="1:5" ht="36.6" customHeight="1" x14ac:dyDescent="0.2">
      <c r="A15" s="234">
        <v>4</v>
      </c>
      <c r="B15" s="240" t="s">
        <v>873</v>
      </c>
      <c r="C15" s="240"/>
      <c r="D15" s="88"/>
      <c r="E15" s="91"/>
    </row>
    <row r="16" spans="1:5" ht="36.6" customHeight="1" x14ac:dyDescent="0.2">
      <c r="A16" s="234"/>
      <c r="B16" s="199"/>
      <c r="C16" s="199" t="s">
        <v>1066</v>
      </c>
      <c r="D16" s="201"/>
      <c r="E16" s="91"/>
    </row>
    <row r="17" spans="1:5" x14ac:dyDescent="0.2">
      <c r="A17" s="234"/>
      <c r="B17" s="241"/>
      <c r="C17" s="90" t="s">
        <v>17</v>
      </c>
      <c r="D17" s="88"/>
      <c r="E17" s="91"/>
    </row>
    <row r="18" spans="1:5" x14ac:dyDescent="0.2">
      <c r="A18" s="234"/>
      <c r="B18" s="241"/>
      <c r="C18" s="90" t="s">
        <v>18</v>
      </c>
      <c r="D18" s="88"/>
      <c r="E18" s="91"/>
    </row>
    <row r="19" spans="1:5" ht="22.5" x14ac:dyDescent="0.2">
      <c r="A19" s="234"/>
      <c r="B19" s="241"/>
      <c r="C19" s="90" t="s">
        <v>19</v>
      </c>
      <c r="D19" s="88"/>
      <c r="E19" s="91"/>
    </row>
    <row r="20" spans="1:5" ht="28.5" customHeight="1" x14ac:dyDescent="0.2">
      <c r="A20" s="234">
        <v>5</v>
      </c>
      <c r="B20" s="242" t="s">
        <v>874</v>
      </c>
      <c r="C20" s="243"/>
      <c r="D20" s="88"/>
      <c r="E20" s="91"/>
    </row>
    <row r="21" spans="1:5" ht="33.75" x14ac:dyDescent="0.2">
      <c r="A21" s="234"/>
      <c r="B21" s="200"/>
      <c r="C21" s="199" t="s">
        <v>1066</v>
      </c>
      <c r="D21" s="201"/>
      <c r="E21" s="91"/>
    </row>
    <row r="22" spans="1:5" x14ac:dyDescent="0.2">
      <c r="A22" s="234"/>
      <c r="B22" s="244"/>
      <c r="C22" s="90" t="s">
        <v>17</v>
      </c>
      <c r="D22" s="88"/>
      <c r="E22" s="91"/>
    </row>
    <row r="23" spans="1:5" x14ac:dyDescent="0.2">
      <c r="A23" s="234"/>
      <c r="B23" s="245"/>
      <c r="C23" s="90" t="s">
        <v>18</v>
      </c>
      <c r="D23" s="88"/>
      <c r="E23" s="91"/>
    </row>
    <row r="24" spans="1:5" ht="22.5" x14ac:dyDescent="0.2">
      <c r="A24" s="234"/>
      <c r="B24" s="246"/>
      <c r="C24" s="90" t="s">
        <v>19</v>
      </c>
      <c r="D24" s="88"/>
      <c r="E24" s="91"/>
    </row>
    <row r="25" spans="1:5" ht="41.25" customHeight="1" x14ac:dyDescent="0.25">
      <c r="A25" s="247">
        <v>6</v>
      </c>
      <c r="B25" s="249" t="s">
        <v>875</v>
      </c>
      <c r="C25" s="250"/>
      <c r="D25" s="88"/>
      <c r="E25" s="92"/>
    </row>
    <row r="26" spans="1:5" x14ac:dyDescent="0.2">
      <c r="A26" s="248"/>
      <c r="B26" s="241"/>
      <c r="C26" s="90" t="s">
        <v>17</v>
      </c>
      <c r="D26" s="88"/>
      <c r="E26" s="92"/>
    </row>
    <row r="27" spans="1:5" x14ac:dyDescent="0.2">
      <c r="A27" s="248"/>
      <c r="B27" s="241"/>
      <c r="C27" s="90" t="s">
        <v>18</v>
      </c>
      <c r="D27" s="88"/>
      <c r="E27" s="92"/>
    </row>
    <row r="28" spans="1:5" ht="22.5" x14ac:dyDescent="0.2">
      <c r="A28" s="248"/>
      <c r="B28" s="241"/>
      <c r="C28" s="90" t="s">
        <v>19</v>
      </c>
      <c r="D28" s="88"/>
      <c r="E28" s="92"/>
    </row>
    <row r="29" spans="1:5" ht="41.25" customHeight="1" x14ac:dyDescent="0.25">
      <c r="A29" s="247">
        <v>7</v>
      </c>
      <c r="B29" s="249" t="s">
        <v>876</v>
      </c>
      <c r="C29" s="250"/>
      <c r="D29" s="88"/>
      <c r="E29" s="92"/>
    </row>
    <row r="30" spans="1:5" x14ac:dyDescent="0.2">
      <c r="A30" s="248"/>
      <c r="B30" s="241"/>
      <c r="C30" s="90" t="s">
        <v>17</v>
      </c>
      <c r="D30" s="88"/>
      <c r="E30" s="92"/>
    </row>
    <row r="31" spans="1:5" x14ac:dyDescent="0.2">
      <c r="A31" s="248"/>
      <c r="B31" s="241"/>
      <c r="C31" s="90" t="s">
        <v>18</v>
      </c>
      <c r="D31" s="88"/>
      <c r="E31" s="92"/>
    </row>
    <row r="32" spans="1:5" ht="22.5" x14ac:dyDescent="0.2">
      <c r="A32" s="248"/>
      <c r="B32" s="241"/>
      <c r="C32" s="90" t="s">
        <v>19</v>
      </c>
      <c r="D32" s="88"/>
      <c r="E32" s="92"/>
    </row>
    <row r="45" spans="1:5" ht="15" x14ac:dyDescent="0.25">
      <c r="A45" s="94"/>
      <c r="B45" s="251" t="s">
        <v>20</v>
      </c>
      <c r="C45" s="251"/>
      <c r="D45" s="251"/>
      <c r="E45" s="251"/>
    </row>
    <row r="46" spans="1:5" x14ac:dyDescent="0.2">
      <c r="A46" s="5"/>
      <c r="B46" s="252"/>
      <c r="C46" s="252"/>
      <c r="D46" s="252"/>
      <c r="E46" s="252"/>
    </row>
    <row r="47" spans="1:5" x14ac:dyDescent="0.2">
      <c r="A47" s="5"/>
      <c r="B47" s="252"/>
      <c r="C47" s="252"/>
      <c r="D47" s="252"/>
      <c r="E47" s="252"/>
    </row>
    <row r="48" spans="1:5" x14ac:dyDescent="0.2">
      <c r="A48" s="5"/>
      <c r="B48" s="253"/>
      <c r="C48" s="253"/>
      <c r="D48" s="253"/>
      <c r="E48" s="95"/>
    </row>
    <row r="49" spans="1:5" x14ac:dyDescent="0.2">
      <c r="A49" s="5"/>
      <c r="B49" s="252"/>
      <c r="C49" s="252"/>
      <c r="D49" s="252"/>
      <c r="E49" s="252"/>
    </row>
    <row r="50" spans="1:5" x14ac:dyDescent="0.2">
      <c r="A50" s="5"/>
      <c r="B50" s="6"/>
      <c r="C50" s="7"/>
      <c r="D50" s="7"/>
      <c r="E50" s="7"/>
    </row>
    <row r="51" spans="1:5" x14ac:dyDescent="0.2">
      <c r="A51" s="5"/>
      <c r="B51" s="6"/>
      <c r="C51" s="6"/>
      <c r="D51" s="6"/>
      <c r="E51" s="6"/>
    </row>
    <row r="52" spans="1:5" ht="15" x14ac:dyDescent="0.25">
      <c r="A52" s="5"/>
      <c r="B52" s="8"/>
      <c r="C52" s="9"/>
      <c r="D52" s="9"/>
      <c r="E52" s="9"/>
    </row>
  </sheetData>
  <mergeCells count="28">
    <mergeCell ref="B45:E45"/>
    <mergeCell ref="B46:E46"/>
    <mergeCell ref="B47:E47"/>
    <mergeCell ref="B48:D48"/>
    <mergeCell ref="B49:E49"/>
    <mergeCell ref="A25:A28"/>
    <mergeCell ref="B25:C25"/>
    <mergeCell ref="B26:B28"/>
    <mergeCell ref="A29:A32"/>
    <mergeCell ref="B29:C29"/>
    <mergeCell ref="B30:B32"/>
    <mergeCell ref="A15:A19"/>
    <mergeCell ref="B15:C15"/>
    <mergeCell ref="B17:B19"/>
    <mergeCell ref="A20:A24"/>
    <mergeCell ref="B20:C20"/>
    <mergeCell ref="B22:B24"/>
    <mergeCell ref="A7:A10"/>
    <mergeCell ref="B7:C7"/>
    <mergeCell ref="B8:B10"/>
    <mergeCell ref="A11:A14"/>
    <mergeCell ref="B11:C11"/>
    <mergeCell ref="B12:B14"/>
    <mergeCell ref="A1:E1"/>
    <mergeCell ref="B2:C2"/>
    <mergeCell ref="A3:A6"/>
    <mergeCell ref="B3:C3"/>
    <mergeCell ref="B4:B6"/>
  </mergeCells>
  <pageMargins left="0.7" right="0.7" top="0.75" bottom="0.75" header="0.3" footer="0.3"/>
  <pageSetup paperSize="9" scale="6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2:AP16"/>
  <sheetViews>
    <sheetView workbookViewId="0">
      <selection activeCell="D14" sqref="D14:AP14"/>
    </sheetView>
  </sheetViews>
  <sheetFormatPr defaultRowHeight="15" x14ac:dyDescent="0.25"/>
  <cols>
    <col min="1" max="1" width="7.28515625" customWidth="1"/>
    <col min="2" max="2" width="23.140625" customWidth="1"/>
    <col min="3" max="3" width="13.85546875" customWidth="1"/>
    <col min="4" max="5" width="7" style="168" customWidth="1"/>
    <col min="6" max="6" width="9.140625" style="146" customWidth="1"/>
    <col min="7" max="8" width="9.140625" style="168" customWidth="1"/>
    <col min="9" max="9" width="7" style="168" customWidth="1"/>
    <col min="10" max="12" width="9.140625" style="168" customWidth="1"/>
    <col min="13" max="13" width="9.140625" style="146" customWidth="1"/>
    <col min="14" max="14" width="7" style="168" customWidth="1"/>
    <col min="15" max="15" width="9.140625" style="146" customWidth="1"/>
    <col min="16" max="16" width="10.85546875" style="146" customWidth="1"/>
    <col min="17" max="17" width="9.140625" style="146"/>
    <col min="18" max="18" width="7" style="168" customWidth="1"/>
    <col min="19" max="19" width="9.140625" style="146" customWidth="1"/>
    <col min="20" max="20" width="10.7109375" style="146" customWidth="1"/>
    <col min="21" max="21" width="9.140625" style="146" customWidth="1"/>
    <col min="22" max="22" width="7" style="168" customWidth="1"/>
    <col min="23" max="23" width="9.140625" style="146" customWidth="1"/>
    <col min="24" max="24" width="11" style="146" customWidth="1"/>
    <col min="25" max="26" width="9.140625" style="146"/>
    <col min="27" max="27" width="10.7109375" style="146" customWidth="1"/>
    <col min="28" max="29" width="9.140625" style="146"/>
    <col min="30" max="30" width="10.7109375" style="146" customWidth="1"/>
    <col min="31" max="34" width="9.140625" style="168"/>
    <col min="35" max="42" width="9.140625" style="146"/>
    <col min="216" max="216" width="7.28515625" customWidth="1"/>
    <col min="217" max="217" width="47.28515625" customWidth="1"/>
    <col min="218" max="218" width="7" customWidth="1"/>
    <col min="219" max="244" width="9.140625" customWidth="1"/>
    <col min="250" max="251" width="0" hidden="1" customWidth="1"/>
    <col min="257" max="264" width="0" hidden="1" customWidth="1"/>
    <col min="270" max="271" width="0" hidden="1" customWidth="1"/>
    <col min="277" max="278" width="0" hidden="1" customWidth="1"/>
    <col min="284" max="285" width="0" hidden="1" customWidth="1"/>
    <col min="472" max="472" width="7.28515625" customWidth="1"/>
    <col min="473" max="473" width="47.28515625" customWidth="1"/>
    <col min="474" max="474" width="7" customWidth="1"/>
    <col min="475" max="500" width="9.140625" customWidth="1"/>
    <col min="506" max="507" width="0" hidden="1" customWidth="1"/>
    <col min="513" max="520" width="0" hidden="1" customWidth="1"/>
    <col min="526" max="527" width="0" hidden="1" customWidth="1"/>
    <col min="533" max="534" width="0" hidden="1" customWidth="1"/>
    <col min="540" max="541" width="0" hidden="1" customWidth="1"/>
    <col min="728" max="728" width="7.28515625" customWidth="1"/>
    <col min="729" max="729" width="47.28515625" customWidth="1"/>
    <col min="730" max="730" width="7" customWidth="1"/>
    <col min="731" max="756" width="9.140625" customWidth="1"/>
    <col min="762" max="763" width="0" hidden="1" customWidth="1"/>
    <col min="769" max="776" width="0" hidden="1" customWidth="1"/>
    <col min="782" max="783" width="0" hidden="1" customWidth="1"/>
    <col min="789" max="790" width="0" hidden="1" customWidth="1"/>
    <col min="796" max="797" width="0" hidden="1" customWidth="1"/>
    <col min="984" max="984" width="7.28515625" customWidth="1"/>
    <col min="985" max="985" width="47.28515625" customWidth="1"/>
    <col min="986" max="986" width="7" customWidth="1"/>
    <col min="987" max="1012" width="9.140625" customWidth="1"/>
    <col min="1018" max="1019" width="0" hidden="1" customWidth="1"/>
    <col min="1025" max="1032" width="0" hidden="1" customWidth="1"/>
    <col min="1038" max="1039" width="0" hidden="1" customWidth="1"/>
    <col min="1045" max="1046" width="0" hidden="1" customWidth="1"/>
    <col min="1052" max="1053" width="0" hidden="1" customWidth="1"/>
    <col min="1240" max="1240" width="7.28515625" customWidth="1"/>
    <col min="1241" max="1241" width="47.28515625" customWidth="1"/>
    <col min="1242" max="1242" width="7" customWidth="1"/>
    <col min="1243" max="1268" width="9.140625" customWidth="1"/>
    <col min="1274" max="1275" width="0" hidden="1" customWidth="1"/>
    <col min="1281" max="1288" width="0" hidden="1" customWidth="1"/>
    <col min="1294" max="1295" width="0" hidden="1" customWidth="1"/>
    <col min="1301" max="1302" width="0" hidden="1" customWidth="1"/>
    <col min="1308" max="1309" width="0" hidden="1" customWidth="1"/>
    <col min="1496" max="1496" width="7.28515625" customWidth="1"/>
    <col min="1497" max="1497" width="47.28515625" customWidth="1"/>
    <col min="1498" max="1498" width="7" customWidth="1"/>
    <col min="1499" max="1524" width="9.140625" customWidth="1"/>
    <col min="1530" max="1531" width="0" hidden="1" customWidth="1"/>
    <col min="1537" max="1544" width="0" hidden="1" customWidth="1"/>
    <col min="1550" max="1551" width="0" hidden="1" customWidth="1"/>
    <col min="1557" max="1558" width="0" hidden="1" customWidth="1"/>
    <col min="1564" max="1565" width="0" hidden="1" customWidth="1"/>
    <col min="1752" max="1752" width="7.28515625" customWidth="1"/>
    <col min="1753" max="1753" width="47.28515625" customWidth="1"/>
    <col min="1754" max="1754" width="7" customWidth="1"/>
    <col min="1755" max="1780" width="9.140625" customWidth="1"/>
    <col min="1786" max="1787" width="0" hidden="1" customWidth="1"/>
    <col min="1793" max="1800" width="0" hidden="1" customWidth="1"/>
    <col min="1806" max="1807" width="0" hidden="1" customWidth="1"/>
    <col min="1813" max="1814" width="0" hidden="1" customWidth="1"/>
    <col min="1820" max="1821" width="0" hidden="1" customWidth="1"/>
    <col min="2008" max="2008" width="7.28515625" customWidth="1"/>
    <col min="2009" max="2009" width="47.28515625" customWidth="1"/>
    <col min="2010" max="2010" width="7" customWidth="1"/>
    <col min="2011" max="2036" width="9.140625" customWidth="1"/>
    <col min="2042" max="2043" width="0" hidden="1" customWidth="1"/>
    <col min="2049" max="2056" width="0" hidden="1" customWidth="1"/>
    <col min="2062" max="2063" width="0" hidden="1" customWidth="1"/>
    <col min="2069" max="2070" width="0" hidden="1" customWidth="1"/>
    <col min="2076" max="2077" width="0" hidden="1" customWidth="1"/>
    <col min="2264" max="2264" width="7.28515625" customWidth="1"/>
    <col min="2265" max="2265" width="47.28515625" customWidth="1"/>
    <col min="2266" max="2266" width="7" customWidth="1"/>
    <col min="2267" max="2292" width="9.140625" customWidth="1"/>
    <col min="2298" max="2299" width="0" hidden="1" customWidth="1"/>
    <col min="2305" max="2312" width="0" hidden="1" customWidth="1"/>
    <col min="2318" max="2319" width="0" hidden="1" customWidth="1"/>
    <col min="2325" max="2326" width="0" hidden="1" customWidth="1"/>
    <col min="2332" max="2333" width="0" hidden="1" customWidth="1"/>
    <col min="2520" max="2520" width="7.28515625" customWidth="1"/>
    <col min="2521" max="2521" width="47.28515625" customWidth="1"/>
    <col min="2522" max="2522" width="7" customWidth="1"/>
    <col min="2523" max="2548" width="9.140625" customWidth="1"/>
    <col min="2554" max="2555" width="0" hidden="1" customWidth="1"/>
    <col min="2561" max="2568" width="0" hidden="1" customWidth="1"/>
    <col min="2574" max="2575" width="0" hidden="1" customWidth="1"/>
    <col min="2581" max="2582" width="0" hidden="1" customWidth="1"/>
    <col min="2588" max="2589" width="0" hidden="1" customWidth="1"/>
    <col min="2776" max="2776" width="7.28515625" customWidth="1"/>
    <col min="2777" max="2777" width="47.28515625" customWidth="1"/>
    <col min="2778" max="2778" width="7" customWidth="1"/>
    <col min="2779" max="2804" width="9.140625" customWidth="1"/>
    <col min="2810" max="2811" width="0" hidden="1" customWidth="1"/>
    <col min="2817" max="2824" width="0" hidden="1" customWidth="1"/>
    <col min="2830" max="2831" width="0" hidden="1" customWidth="1"/>
    <col min="2837" max="2838" width="0" hidden="1" customWidth="1"/>
    <col min="2844" max="2845" width="0" hidden="1" customWidth="1"/>
    <col min="3032" max="3032" width="7.28515625" customWidth="1"/>
    <col min="3033" max="3033" width="47.28515625" customWidth="1"/>
    <col min="3034" max="3034" width="7" customWidth="1"/>
    <col min="3035" max="3060" width="9.140625" customWidth="1"/>
    <col min="3066" max="3067" width="0" hidden="1" customWidth="1"/>
    <col min="3073" max="3080" width="0" hidden="1" customWidth="1"/>
    <col min="3086" max="3087" width="0" hidden="1" customWidth="1"/>
    <col min="3093" max="3094" width="0" hidden="1" customWidth="1"/>
    <col min="3100" max="3101" width="0" hidden="1" customWidth="1"/>
    <col min="3288" max="3288" width="7.28515625" customWidth="1"/>
    <col min="3289" max="3289" width="47.28515625" customWidth="1"/>
    <col min="3290" max="3290" width="7" customWidth="1"/>
    <col min="3291" max="3316" width="9.140625" customWidth="1"/>
    <col min="3322" max="3323" width="0" hidden="1" customWidth="1"/>
    <col min="3329" max="3336" width="0" hidden="1" customWidth="1"/>
    <col min="3342" max="3343" width="0" hidden="1" customWidth="1"/>
    <col min="3349" max="3350" width="0" hidden="1" customWidth="1"/>
    <col min="3356" max="3357" width="0" hidden="1" customWidth="1"/>
    <col min="3544" max="3544" width="7.28515625" customWidth="1"/>
    <col min="3545" max="3545" width="47.28515625" customWidth="1"/>
    <col min="3546" max="3546" width="7" customWidth="1"/>
    <col min="3547" max="3572" width="9.140625" customWidth="1"/>
    <col min="3578" max="3579" width="0" hidden="1" customWidth="1"/>
    <col min="3585" max="3592" width="0" hidden="1" customWidth="1"/>
    <col min="3598" max="3599" width="0" hidden="1" customWidth="1"/>
    <col min="3605" max="3606" width="0" hidden="1" customWidth="1"/>
    <col min="3612" max="3613" width="0" hidden="1" customWidth="1"/>
    <col min="3800" max="3800" width="7.28515625" customWidth="1"/>
    <col min="3801" max="3801" width="47.28515625" customWidth="1"/>
    <col min="3802" max="3802" width="7" customWidth="1"/>
    <col min="3803" max="3828" width="9.140625" customWidth="1"/>
    <col min="3834" max="3835" width="0" hidden="1" customWidth="1"/>
    <col min="3841" max="3848" width="0" hidden="1" customWidth="1"/>
    <col min="3854" max="3855" width="0" hidden="1" customWidth="1"/>
    <col min="3861" max="3862" width="0" hidden="1" customWidth="1"/>
    <col min="3868" max="3869" width="0" hidden="1" customWidth="1"/>
    <col min="4056" max="4056" width="7.28515625" customWidth="1"/>
    <col min="4057" max="4057" width="47.28515625" customWidth="1"/>
    <col min="4058" max="4058" width="7" customWidth="1"/>
    <col min="4059" max="4084" width="9.140625" customWidth="1"/>
    <col min="4090" max="4091" width="0" hidden="1" customWidth="1"/>
    <col min="4097" max="4104" width="0" hidden="1" customWidth="1"/>
    <col min="4110" max="4111" width="0" hidden="1" customWidth="1"/>
    <col min="4117" max="4118" width="0" hidden="1" customWidth="1"/>
    <col min="4124" max="4125" width="0" hidden="1" customWidth="1"/>
    <col min="4312" max="4312" width="7.28515625" customWidth="1"/>
    <col min="4313" max="4313" width="47.28515625" customWidth="1"/>
    <col min="4314" max="4314" width="7" customWidth="1"/>
    <col min="4315" max="4340" width="9.140625" customWidth="1"/>
    <col min="4346" max="4347" width="0" hidden="1" customWidth="1"/>
    <col min="4353" max="4360" width="0" hidden="1" customWidth="1"/>
    <col min="4366" max="4367" width="0" hidden="1" customWidth="1"/>
    <col min="4373" max="4374" width="0" hidden="1" customWidth="1"/>
    <col min="4380" max="4381" width="0" hidden="1" customWidth="1"/>
    <col min="4568" max="4568" width="7.28515625" customWidth="1"/>
    <col min="4569" max="4569" width="47.28515625" customWidth="1"/>
    <col min="4570" max="4570" width="7" customWidth="1"/>
    <col min="4571" max="4596" width="9.140625" customWidth="1"/>
    <col min="4602" max="4603" width="0" hidden="1" customWidth="1"/>
    <col min="4609" max="4616" width="0" hidden="1" customWidth="1"/>
    <col min="4622" max="4623" width="0" hidden="1" customWidth="1"/>
    <col min="4629" max="4630" width="0" hidden="1" customWidth="1"/>
    <col min="4636" max="4637" width="0" hidden="1" customWidth="1"/>
    <col min="4824" max="4824" width="7.28515625" customWidth="1"/>
    <col min="4825" max="4825" width="47.28515625" customWidth="1"/>
    <col min="4826" max="4826" width="7" customWidth="1"/>
    <col min="4827" max="4852" width="9.140625" customWidth="1"/>
    <col min="4858" max="4859" width="0" hidden="1" customWidth="1"/>
    <col min="4865" max="4872" width="0" hidden="1" customWidth="1"/>
    <col min="4878" max="4879" width="0" hidden="1" customWidth="1"/>
    <col min="4885" max="4886" width="0" hidden="1" customWidth="1"/>
    <col min="4892" max="4893" width="0" hidden="1" customWidth="1"/>
    <col min="5080" max="5080" width="7.28515625" customWidth="1"/>
    <col min="5081" max="5081" width="47.28515625" customWidth="1"/>
    <col min="5082" max="5082" width="7" customWidth="1"/>
    <col min="5083" max="5108" width="9.140625" customWidth="1"/>
    <col min="5114" max="5115" width="0" hidden="1" customWidth="1"/>
    <col min="5121" max="5128" width="0" hidden="1" customWidth="1"/>
    <col min="5134" max="5135" width="0" hidden="1" customWidth="1"/>
    <col min="5141" max="5142" width="0" hidden="1" customWidth="1"/>
    <col min="5148" max="5149" width="0" hidden="1" customWidth="1"/>
    <col min="5336" max="5336" width="7.28515625" customWidth="1"/>
    <col min="5337" max="5337" width="47.28515625" customWidth="1"/>
    <col min="5338" max="5338" width="7" customWidth="1"/>
    <col min="5339" max="5364" width="9.140625" customWidth="1"/>
    <col min="5370" max="5371" width="0" hidden="1" customWidth="1"/>
    <col min="5377" max="5384" width="0" hidden="1" customWidth="1"/>
    <col min="5390" max="5391" width="0" hidden="1" customWidth="1"/>
    <col min="5397" max="5398" width="0" hidden="1" customWidth="1"/>
    <col min="5404" max="5405" width="0" hidden="1" customWidth="1"/>
    <col min="5592" max="5592" width="7.28515625" customWidth="1"/>
    <col min="5593" max="5593" width="47.28515625" customWidth="1"/>
    <col min="5594" max="5594" width="7" customWidth="1"/>
    <col min="5595" max="5620" width="9.140625" customWidth="1"/>
    <col min="5626" max="5627" width="0" hidden="1" customWidth="1"/>
    <col min="5633" max="5640" width="0" hidden="1" customWidth="1"/>
    <col min="5646" max="5647" width="0" hidden="1" customWidth="1"/>
    <col min="5653" max="5654" width="0" hidden="1" customWidth="1"/>
    <col min="5660" max="5661" width="0" hidden="1" customWidth="1"/>
    <col min="5848" max="5848" width="7.28515625" customWidth="1"/>
    <col min="5849" max="5849" width="47.28515625" customWidth="1"/>
    <col min="5850" max="5850" width="7" customWidth="1"/>
    <col min="5851" max="5876" width="9.140625" customWidth="1"/>
    <col min="5882" max="5883" width="0" hidden="1" customWidth="1"/>
    <col min="5889" max="5896" width="0" hidden="1" customWidth="1"/>
    <col min="5902" max="5903" width="0" hidden="1" customWidth="1"/>
    <col min="5909" max="5910" width="0" hidden="1" customWidth="1"/>
    <col min="5916" max="5917" width="0" hidden="1" customWidth="1"/>
    <col min="6104" max="6104" width="7.28515625" customWidth="1"/>
    <col min="6105" max="6105" width="47.28515625" customWidth="1"/>
    <col min="6106" max="6106" width="7" customWidth="1"/>
    <col min="6107" max="6132" width="9.140625" customWidth="1"/>
    <col min="6138" max="6139" width="0" hidden="1" customWidth="1"/>
    <col min="6145" max="6152" width="0" hidden="1" customWidth="1"/>
    <col min="6158" max="6159" width="0" hidden="1" customWidth="1"/>
    <col min="6165" max="6166" width="0" hidden="1" customWidth="1"/>
    <col min="6172" max="6173" width="0" hidden="1" customWidth="1"/>
    <col min="6360" max="6360" width="7.28515625" customWidth="1"/>
    <col min="6361" max="6361" width="47.28515625" customWidth="1"/>
    <col min="6362" max="6362" width="7" customWidth="1"/>
    <col min="6363" max="6388" width="9.140625" customWidth="1"/>
    <col min="6394" max="6395" width="0" hidden="1" customWidth="1"/>
    <col min="6401" max="6408" width="0" hidden="1" customWidth="1"/>
    <col min="6414" max="6415" width="0" hidden="1" customWidth="1"/>
    <col min="6421" max="6422" width="0" hidden="1" customWidth="1"/>
    <col min="6428" max="6429" width="0" hidden="1" customWidth="1"/>
    <col min="6616" max="6616" width="7.28515625" customWidth="1"/>
    <col min="6617" max="6617" width="47.28515625" customWidth="1"/>
    <col min="6618" max="6618" width="7" customWidth="1"/>
    <col min="6619" max="6644" width="9.140625" customWidth="1"/>
    <col min="6650" max="6651" width="0" hidden="1" customWidth="1"/>
    <col min="6657" max="6664" width="0" hidden="1" customWidth="1"/>
    <col min="6670" max="6671" width="0" hidden="1" customWidth="1"/>
    <col min="6677" max="6678" width="0" hidden="1" customWidth="1"/>
    <col min="6684" max="6685" width="0" hidden="1" customWidth="1"/>
    <col min="6872" max="6872" width="7.28515625" customWidth="1"/>
    <col min="6873" max="6873" width="47.28515625" customWidth="1"/>
    <col min="6874" max="6874" width="7" customWidth="1"/>
    <col min="6875" max="6900" width="9.140625" customWidth="1"/>
    <col min="6906" max="6907" width="0" hidden="1" customWidth="1"/>
    <col min="6913" max="6920" width="0" hidden="1" customWidth="1"/>
    <col min="6926" max="6927" width="0" hidden="1" customWidth="1"/>
    <col min="6933" max="6934" width="0" hidden="1" customWidth="1"/>
    <col min="6940" max="6941" width="0" hidden="1" customWidth="1"/>
    <col min="7128" max="7128" width="7.28515625" customWidth="1"/>
    <col min="7129" max="7129" width="47.28515625" customWidth="1"/>
    <col min="7130" max="7130" width="7" customWidth="1"/>
    <col min="7131" max="7156" width="9.140625" customWidth="1"/>
    <col min="7162" max="7163" width="0" hidden="1" customWidth="1"/>
    <col min="7169" max="7176" width="0" hidden="1" customWidth="1"/>
    <col min="7182" max="7183" width="0" hidden="1" customWidth="1"/>
    <col min="7189" max="7190" width="0" hidden="1" customWidth="1"/>
    <col min="7196" max="7197" width="0" hidden="1" customWidth="1"/>
    <col min="7384" max="7384" width="7.28515625" customWidth="1"/>
    <col min="7385" max="7385" width="47.28515625" customWidth="1"/>
    <col min="7386" max="7386" width="7" customWidth="1"/>
    <col min="7387" max="7412" width="9.140625" customWidth="1"/>
    <col min="7418" max="7419" width="0" hidden="1" customWidth="1"/>
    <col min="7425" max="7432" width="0" hidden="1" customWidth="1"/>
    <col min="7438" max="7439" width="0" hidden="1" customWidth="1"/>
    <col min="7445" max="7446" width="0" hidden="1" customWidth="1"/>
    <col min="7452" max="7453" width="0" hidden="1" customWidth="1"/>
    <col min="7640" max="7640" width="7.28515625" customWidth="1"/>
    <col min="7641" max="7641" width="47.28515625" customWidth="1"/>
    <col min="7642" max="7642" width="7" customWidth="1"/>
    <col min="7643" max="7668" width="9.140625" customWidth="1"/>
    <col min="7674" max="7675" width="0" hidden="1" customWidth="1"/>
    <col min="7681" max="7688" width="0" hidden="1" customWidth="1"/>
    <col min="7694" max="7695" width="0" hidden="1" customWidth="1"/>
    <col min="7701" max="7702" width="0" hidden="1" customWidth="1"/>
    <col min="7708" max="7709" width="0" hidden="1" customWidth="1"/>
    <col min="7896" max="7896" width="7.28515625" customWidth="1"/>
    <col min="7897" max="7897" width="47.28515625" customWidth="1"/>
    <col min="7898" max="7898" width="7" customWidth="1"/>
    <col min="7899" max="7924" width="9.140625" customWidth="1"/>
    <col min="7930" max="7931" width="0" hidden="1" customWidth="1"/>
    <col min="7937" max="7944" width="0" hidden="1" customWidth="1"/>
    <col min="7950" max="7951" width="0" hidden="1" customWidth="1"/>
    <col min="7957" max="7958" width="0" hidden="1" customWidth="1"/>
    <col min="7964" max="7965" width="0" hidden="1" customWidth="1"/>
    <col min="8152" max="8152" width="7.28515625" customWidth="1"/>
    <col min="8153" max="8153" width="47.28515625" customWidth="1"/>
    <col min="8154" max="8154" width="7" customWidth="1"/>
    <col min="8155" max="8180" width="9.140625" customWidth="1"/>
    <col min="8186" max="8187" width="0" hidden="1" customWidth="1"/>
    <col min="8193" max="8200" width="0" hidden="1" customWidth="1"/>
    <col min="8206" max="8207" width="0" hidden="1" customWidth="1"/>
    <col min="8213" max="8214" width="0" hidden="1" customWidth="1"/>
    <col min="8220" max="8221" width="0" hidden="1" customWidth="1"/>
    <col min="8408" max="8408" width="7.28515625" customWidth="1"/>
    <col min="8409" max="8409" width="47.28515625" customWidth="1"/>
    <col min="8410" max="8410" width="7" customWidth="1"/>
    <col min="8411" max="8436" width="9.140625" customWidth="1"/>
    <col min="8442" max="8443" width="0" hidden="1" customWidth="1"/>
    <col min="8449" max="8456" width="0" hidden="1" customWidth="1"/>
    <col min="8462" max="8463" width="0" hidden="1" customWidth="1"/>
    <col min="8469" max="8470" width="0" hidden="1" customWidth="1"/>
    <col min="8476" max="8477" width="0" hidden="1" customWidth="1"/>
    <col min="8664" max="8664" width="7.28515625" customWidth="1"/>
    <col min="8665" max="8665" width="47.28515625" customWidth="1"/>
    <col min="8666" max="8666" width="7" customWidth="1"/>
    <col min="8667" max="8692" width="9.140625" customWidth="1"/>
    <col min="8698" max="8699" width="0" hidden="1" customWidth="1"/>
    <col min="8705" max="8712" width="0" hidden="1" customWidth="1"/>
    <col min="8718" max="8719" width="0" hidden="1" customWidth="1"/>
    <col min="8725" max="8726" width="0" hidden="1" customWidth="1"/>
    <col min="8732" max="8733" width="0" hidden="1" customWidth="1"/>
    <col min="8920" max="8920" width="7.28515625" customWidth="1"/>
    <col min="8921" max="8921" width="47.28515625" customWidth="1"/>
    <col min="8922" max="8922" width="7" customWidth="1"/>
    <col min="8923" max="8948" width="9.140625" customWidth="1"/>
    <col min="8954" max="8955" width="0" hidden="1" customWidth="1"/>
    <col min="8961" max="8968" width="0" hidden="1" customWidth="1"/>
    <col min="8974" max="8975" width="0" hidden="1" customWidth="1"/>
    <col min="8981" max="8982" width="0" hidden="1" customWidth="1"/>
    <col min="8988" max="8989" width="0" hidden="1" customWidth="1"/>
    <col min="9176" max="9176" width="7.28515625" customWidth="1"/>
    <col min="9177" max="9177" width="47.28515625" customWidth="1"/>
    <col min="9178" max="9178" width="7" customWidth="1"/>
    <col min="9179" max="9204" width="9.140625" customWidth="1"/>
    <col min="9210" max="9211" width="0" hidden="1" customWidth="1"/>
    <col min="9217" max="9224" width="0" hidden="1" customWidth="1"/>
    <col min="9230" max="9231" width="0" hidden="1" customWidth="1"/>
    <col min="9237" max="9238" width="0" hidden="1" customWidth="1"/>
    <col min="9244" max="9245" width="0" hidden="1" customWidth="1"/>
    <col min="9432" max="9432" width="7.28515625" customWidth="1"/>
    <col min="9433" max="9433" width="47.28515625" customWidth="1"/>
    <col min="9434" max="9434" width="7" customWidth="1"/>
    <col min="9435" max="9460" width="9.140625" customWidth="1"/>
    <col min="9466" max="9467" width="0" hidden="1" customWidth="1"/>
    <col min="9473" max="9480" width="0" hidden="1" customWidth="1"/>
    <col min="9486" max="9487" width="0" hidden="1" customWidth="1"/>
    <col min="9493" max="9494" width="0" hidden="1" customWidth="1"/>
    <col min="9500" max="9501" width="0" hidden="1" customWidth="1"/>
    <col min="9688" max="9688" width="7.28515625" customWidth="1"/>
    <col min="9689" max="9689" width="47.28515625" customWidth="1"/>
    <col min="9690" max="9690" width="7" customWidth="1"/>
    <col min="9691" max="9716" width="9.140625" customWidth="1"/>
    <col min="9722" max="9723" width="0" hidden="1" customWidth="1"/>
    <col min="9729" max="9736" width="0" hidden="1" customWidth="1"/>
    <col min="9742" max="9743" width="0" hidden="1" customWidth="1"/>
    <col min="9749" max="9750" width="0" hidden="1" customWidth="1"/>
    <col min="9756" max="9757" width="0" hidden="1" customWidth="1"/>
    <col min="9944" max="9944" width="7.28515625" customWidth="1"/>
    <col min="9945" max="9945" width="47.28515625" customWidth="1"/>
    <col min="9946" max="9946" width="7" customWidth="1"/>
    <col min="9947" max="9972" width="9.140625" customWidth="1"/>
    <col min="9978" max="9979" width="0" hidden="1" customWidth="1"/>
    <col min="9985" max="9992" width="0" hidden="1" customWidth="1"/>
    <col min="9998" max="9999" width="0" hidden="1" customWidth="1"/>
    <col min="10005" max="10006" width="0" hidden="1" customWidth="1"/>
    <col min="10012" max="10013" width="0" hidden="1" customWidth="1"/>
    <col min="10200" max="10200" width="7.28515625" customWidth="1"/>
    <col min="10201" max="10201" width="47.28515625" customWidth="1"/>
    <col min="10202" max="10202" width="7" customWidth="1"/>
    <col min="10203" max="10228" width="9.140625" customWidth="1"/>
    <col min="10234" max="10235" width="0" hidden="1" customWidth="1"/>
    <col min="10241" max="10248" width="0" hidden="1" customWidth="1"/>
    <col min="10254" max="10255" width="0" hidden="1" customWidth="1"/>
    <col min="10261" max="10262" width="0" hidden="1" customWidth="1"/>
    <col min="10268" max="10269" width="0" hidden="1" customWidth="1"/>
    <col min="10456" max="10456" width="7.28515625" customWidth="1"/>
    <col min="10457" max="10457" width="47.28515625" customWidth="1"/>
    <col min="10458" max="10458" width="7" customWidth="1"/>
    <col min="10459" max="10484" width="9.140625" customWidth="1"/>
    <col min="10490" max="10491" width="0" hidden="1" customWidth="1"/>
    <col min="10497" max="10504" width="0" hidden="1" customWidth="1"/>
    <col min="10510" max="10511" width="0" hidden="1" customWidth="1"/>
    <col min="10517" max="10518" width="0" hidden="1" customWidth="1"/>
    <col min="10524" max="10525" width="0" hidden="1" customWidth="1"/>
    <col min="10712" max="10712" width="7.28515625" customWidth="1"/>
    <col min="10713" max="10713" width="47.28515625" customWidth="1"/>
    <col min="10714" max="10714" width="7" customWidth="1"/>
    <col min="10715" max="10740" width="9.140625" customWidth="1"/>
    <col min="10746" max="10747" width="0" hidden="1" customWidth="1"/>
    <col min="10753" max="10760" width="0" hidden="1" customWidth="1"/>
    <col min="10766" max="10767" width="0" hidden="1" customWidth="1"/>
    <col min="10773" max="10774" width="0" hidden="1" customWidth="1"/>
    <col min="10780" max="10781" width="0" hidden="1" customWidth="1"/>
    <col min="10968" max="10968" width="7.28515625" customWidth="1"/>
    <col min="10969" max="10969" width="47.28515625" customWidth="1"/>
    <col min="10970" max="10970" width="7" customWidth="1"/>
    <col min="10971" max="10996" width="9.140625" customWidth="1"/>
    <col min="11002" max="11003" width="0" hidden="1" customWidth="1"/>
    <col min="11009" max="11016" width="0" hidden="1" customWidth="1"/>
    <col min="11022" max="11023" width="0" hidden="1" customWidth="1"/>
    <col min="11029" max="11030" width="0" hidden="1" customWidth="1"/>
    <col min="11036" max="11037" width="0" hidden="1" customWidth="1"/>
    <col min="11224" max="11224" width="7.28515625" customWidth="1"/>
    <col min="11225" max="11225" width="47.28515625" customWidth="1"/>
    <col min="11226" max="11226" width="7" customWidth="1"/>
    <col min="11227" max="11252" width="9.140625" customWidth="1"/>
    <col min="11258" max="11259" width="0" hidden="1" customWidth="1"/>
    <col min="11265" max="11272" width="0" hidden="1" customWidth="1"/>
    <col min="11278" max="11279" width="0" hidden="1" customWidth="1"/>
    <col min="11285" max="11286" width="0" hidden="1" customWidth="1"/>
    <col min="11292" max="11293" width="0" hidden="1" customWidth="1"/>
    <col min="11480" max="11480" width="7.28515625" customWidth="1"/>
    <col min="11481" max="11481" width="47.28515625" customWidth="1"/>
    <col min="11482" max="11482" width="7" customWidth="1"/>
    <col min="11483" max="11508" width="9.140625" customWidth="1"/>
    <col min="11514" max="11515" width="0" hidden="1" customWidth="1"/>
    <col min="11521" max="11528" width="0" hidden="1" customWidth="1"/>
    <col min="11534" max="11535" width="0" hidden="1" customWidth="1"/>
    <col min="11541" max="11542" width="0" hidden="1" customWidth="1"/>
    <col min="11548" max="11549" width="0" hidden="1" customWidth="1"/>
    <col min="11736" max="11736" width="7.28515625" customWidth="1"/>
    <col min="11737" max="11737" width="47.28515625" customWidth="1"/>
    <col min="11738" max="11738" width="7" customWidth="1"/>
    <col min="11739" max="11764" width="9.140625" customWidth="1"/>
    <col min="11770" max="11771" width="0" hidden="1" customWidth="1"/>
    <col min="11777" max="11784" width="0" hidden="1" customWidth="1"/>
    <col min="11790" max="11791" width="0" hidden="1" customWidth="1"/>
    <col min="11797" max="11798" width="0" hidden="1" customWidth="1"/>
    <col min="11804" max="11805" width="0" hidden="1" customWidth="1"/>
    <col min="11992" max="11992" width="7.28515625" customWidth="1"/>
    <col min="11993" max="11993" width="47.28515625" customWidth="1"/>
    <col min="11994" max="11994" width="7" customWidth="1"/>
    <col min="11995" max="12020" width="9.140625" customWidth="1"/>
    <col min="12026" max="12027" width="0" hidden="1" customWidth="1"/>
    <col min="12033" max="12040" width="0" hidden="1" customWidth="1"/>
    <col min="12046" max="12047" width="0" hidden="1" customWidth="1"/>
    <col min="12053" max="12054" width="0" hidden="1" customWidth="1"/>
    <col min="12060" max="12061" width="0" hidden="1" customWidth="1"/>
    <col min="12248" max="12248" width="7.28515625" customWidth="1"/>
    <col min="12249" max="12249" width="47.28515625" customWidth="1"/>
    <col min="12250" max="12250" width="7" customWidth="1"/>
    <col min="12251" max="12276" width="9.140625" customWidth="1"/>
    <col min="12282" max="12283" width="0" hidden="1" customWidth="1"/>
    <col min="12289" max="12296" width="0" hidden="1" customWidth="1"/>
    <col min="12302" max="12303" width="0" hidden="1" customWidth="1"/>
    <col min="12309" max="12310" width="0" hidden="1" customWidth="1"/>
    <col min="12316" max="12317" width="0" hidden="1" customWidth="1"/>
    <col min="12504" max="12504" width="7.28515625" customWidth="1"/>
    <col min="12505" max="12505" width="47.28515625" customWidth="1"/>
    <col min="12506" max="12506" width="7" customWidth="1"/>
    <col min="12507" max="12532" width="9.140625" customWidth="1"/>
    <col min="12538" max="12539" width="0" hidden="1" customWidth="1"/>
    <col min="12545" max="12552" width="0" hidden="1" customWidth="1"/>
    <col min="12558" max="12559" width="0" hidden="1" customWidth="1"/>
    <col min="12565" max="12566" width="0" hidden="1" customWidth="1"/>
    <col min="12572" max="12573" width="0" hidden="1" customWidth="1"/>
    <col min="12760" max="12760" width="7.28515625" customWidth="1"/>
    <col min="12761" max="12761" width="47.28515625" customWidth="1"/>
    <col min="12762" max="12762" width="7" customWidth="1"/>
    <col min="12763" max="12788" width="9.140625" customWidth="1"/>
    <col min="12794" max="12795" width="0" hidden="1" customWidth="1"/>
    <col min="12801" max="12808" width="0" hidden="1" customWidth="1"/>
    <col min="12814" max="12815" width="0" hidden="1" customWidth="1"/>
    <col min="12821" max="12822" width="0" hidden="1" customWidth="1"/>
    <col min="12828" max="12829" width="0" hidden="1" customWidth="1"/>
    <col min="13016" max="13016" width="7.28515625" customWidth="1"/>
    <col min="13017" max="13017" width="47.28515625" customWidth="1"/>
    <col min="13018" max="13018" width="7" customWidth="1"/>
    <col min="13019" max="13044" width="9.140625" customWidth="1"/>
    <col min="13050" max="13051" width="0" hidden="1" customWidth="1"/>
    <col min="13057" max="13064" width="0" hidden="1" customWidth="1"/>
    <col min="13070" max="13071" width="0" hidden="1" customWidth="1"/>
    <col min="13077" max="13078" width="0" hidden="1" customWidth="1"/>
    <col min="13084" max="13085" width="0" hidden="1" customWidth="1"/>
    <col min="13272" max="13272" width="7.28515625" customWidth="1"/>
    <col min="13273" max="13273" width="47.28515625" customWidth="1"/>
    <col min="13274" max="13274" width="7" customWidth="1"/>
    <col min="13275" max="13300" width="9.140625" customWidth="1"/>
    <col min="13306" max="13307" width="0" hidden="1" customWidth="1"/>
    <col min="13313" max="13320" width="0" hidden="1" customWidth="1"/>
    <col min="13326" max="13327" width="0" hidden="1" customWidth="1"/>
    <col min="13333" max="13334" width="0" hidden="1" customWidth="1"/>
    <col min="13340" max="13341" width="0" hidden="1" customWidth="1"/>
    <col min="13528" max="13528" width="7.28515625" customWidth="1"/>
    <col min="13529" max="13529" width="47.28515625" customWidth="1"/>
    <col min="13530" max="13530" width="7" customWidth="1"/>
    <col min="13531" max="13556" width="9.140625" customWidth="1"/>
    <col min="13562" max="13563" width="0" hidden="1" customWidth="1"/>
    <col min="13569" max="13576" width="0" hidden="1" customWidth="1"/>
    <col min="13582" max="13583" width="0" hidden="1" customWidth="1"/>
    <col min="13589" max="13590" width="0" hidden="1" customWidth="1"/>
    <col min="13596" max="13597" width="0" hidden="1" customWidth="1"/>
    <col min="13784" max="13784" width="7.28515625" customWidth="1"/>
    <col min="13785" max="13785" width="47.28515625" customWidth="1"/>
    <col min="13786" max="13786" width="7" customWidth="1"/>
    <col min="13787" max="13812" width="9.140625" customWidth="1"/>
    <col min="13818" max="13819" width="0" hidden="1" customWidth="1"/>
    <col min="13825" max="13832" width="0" hidden="1" customWidth="1"/>
    <col min="13838" max="13839" width="0" hidden="1" customWidth="1"/>
    <col min="13845" max="13846" width="0" hidden="1" customWidth="1"/>
    <col min="13852" max="13853" width="0" hidden="1" customWidth="1"/>
    <col min="14040" max="14040" width="7.28515625" customWidth="1"/>
    <col min="14041" max="14041" width="47.28515625" customWidth="1"/>
    <col min="14042" max="14042" width="7" customWidth="1"/>
    <col min="14043" max="14068" width="9.140625" customWidth="1"/>
    <col min="14074" max="14075" width="0" hidden="1" customWidth="1"/>
    <col min="14081" max="14088" width="0" hidden="1" customWidth="1"/>
    <col min="14094" max="14095" width="0" hidden="1" customWidth="1"/>
    <col min="14101" max="14102" width="0" hidden="1" customWidth="1"/>
    <col min="14108" max="14109" width="0" hidden="1" customWidth="1"/>
    <col min="14296" max="14296" width="7.28515625" customWidth="1"/>
    <col min="14297" max="14297" width="47.28515625" customWidth="1"/>
    <col min="14298" max="14298" width="7" customWidth="1"/>
    <col min="14299" max="14324" width="9.140625" customWidth="1"/>
    <col min="14330" max="14331" width="0" hidden="1" customWidth="1"/>
    <col min="14337" max="14344" width="0" hidden="1" customWidth="1"/>
    <col min="14350" max="14351" width="0" hidden="1" customWidth="1"/>
    <col min="14357" max="14358" width="0" hidden="1" customWidth="1"/>
    <col min="14364" max="14365" width="0" hidden="1" customWidth="1"/>
    <col min="14552" max="14552" width="7.28515625" customWidth="1"/>
    <col min="14553" max="14553" width="47.28515625" customWidth="1"/>
    <col min="14554" max="14554" width="7" customWidth="1"/>
    <col min="14555" max="14580" width="9.140625" customWidth="1"/>
    <col min="14586" max="14587" width="0" hidden="1" customWidth="1"/>
    <col min="14593" max="14600" width="0" hidden="1" customWidth="1"/>
    <col min="14606" max="14607" width="0" hidden="1" customWidth="1"/>
    <col min="14613" max="14614" width="0" hidden="1" customWidth="1"/>
    <col min="14620" max="14621" width="0" hidden="1" customWidth="1"/>
    <col min="14808" max="14808" width="7.28515625" customWidth="1"/>
    <col min="14809" max="14809" width="47.28515625" customWidth="1"/>
    <col min="14810" max="14810" width="7" customWidth="1"/>
    <col min="14811" max="14836" width="9.140625" customWidth="1"/>
    <col min="14842" max="14843" width="0" hidden="1" customWidth="1"/>
    <col min="14849" max="14856" width="0" hidden="1" customWidth="1"/>
    <col min="14862" max="14863" width="0" hidden="1" customWidth="1"/>
    <col min="14869" max="14870" width="0" hidden="1" customWidth="1"/>
    <col min="14876" max="14877" width="0" hidden="1" customWidth="1"/>
    <col min="15064" max="15064" width="7.28515625" customWidth="1"/>
    <col min="15065" max="15065" width="47.28515625" customWidth="1"/>
    <col min="15066" max="15066" width="7" customWidth="1"/>
    <col min="15067" max="15092" width="9.140625" customWidth="1"/>
    <col min="15098" max="15099" width="0" hidden="1" customWidth="1"/>
    <col min="15105" max="15112" width="0" hidden="1" customWidth="1"/>
    <col min="15118" max="15119" width="0" hidden="1" customWidth="1"/>
    <col min="15125" max="15126" width="0" hidden="1" customWidth="1"/>
    <col min="15132" max="15133" width="0" hidden="1" customWidth="1"/>
    <col min="15320" max="15320" width="7.28515625" customWidth="1"/>
    <col min="15321" max="15321" width="47.28515625" customWidth="1"/>
    <col min="15322" max="15322" width="7" customWidth="1"/>
    <col min="15323" max="15348" width="9.140625" customWidth="1"/>
    <col min="15354" max="15355" width="0" hidden="1" customWidth="1"/>
    <col min="15361" max="15368" width="0" hidden="1" customWidth="1"/>
    <col min="15374" max="15375" width="0" hidden="1" customWidth="1"/>
    <col min="15381" max="15382" width="0" hidden="1" customWidth="1"/>
    <col min="15388" max="15389" width="0" hidden="1" customWidth="1"/>
    <col min="15576" max="15576" width="7.28515625" customWidth="1"/>
    <col min="15577" max="15577" width="47.28515625" customWidth="1"/>
    <col min="15578" max="15578" width="7" customWidth="1"/>
    <col min="15579" max="15604" width="9.140625" customWidth="1"/>
    <col min="15610" max="15611" width="0" hidden="1" customWidth="1"/>
    <col min="15617" max="15624" width="0" hidden="1" customWidth="1"/>
    <col min="15630" max="15631" width="0" hidden="1" customWidth="1"/>
    <col min="15637" max="15638" width="0" hidden="1" customWidth="1"/>
    <col min="15644" max="15645" width="0" hidden="1" customWidth="1"/>
    <col min="15832" max="15832" width="7.28515625" customWidth="1"/>
    <col min="15833" max="15833" width="47.28515625" customWidth="1"/>
    <col min="15834" max="15834" width="7" customWidth="1"/>
    <col min="15835" max="15860" width="9.140625" customWidth="1"/>
    <col min="15866" max="15867" width="0" hidden="1" customWidth="1"/>
    <col min="15873" max="15880" width="0" hidden="1" customWidth="1"/>
    <col min="15886" max="15887" width="0" hidden="1" customWidth="1"/>
    <col min="15893" max="15894" width="0" hidden="1" customWidth="1"/>
    <col min="15900" max="15901" width="0" hidden="1" customWidth="1"/>
    <col min="16088" max="16088" width="7.28515625" customWidth="1"/>
    <col min="16089" max="16089" width="47.28515625" customWidth="1"/>
    <col min="16090" max="16090" width="7" customWidth="1"/>
    <col min="16091" max="16116" width="9.140625" customWidth="1"/>
    <col min="16122" max="16123" width="0" hidden="1" customWidth="1"/>
    <col min="16129" max="16136" width="0" hidden="1" customWidth="1"/>
    <col min="16142" max="16143" width="0" hidden="1" customWidth="1"/>
    <col min="16149" max="16150" width="0" hidden="1" customWidth="1"/>
    <col min="16156" max="16157" width="0" hidden="1" customWidth="1"/>
  </cols>
  <sheetData>
    <row r="2" spans="1:42" ht="15" customHeight="1" x14ac:dyDescent="0.25">
      <c r="A2" s="264" t="s">
        <v>13</v>
      </c>
      <c r="B2" s="264" t="s">
        <v>1018</v>
      </c>
      <c r="C2" s="264" t="s">
        <v>1019</v>
      </c>
      <c r="D2" s="260" t="s">
        <v>1020</v>
      </c>
      <c r="E2" s="261"/>
      <c r="F2" s="261"/>
      <c r="G2" s="261"/>
      <c r="H2" s="260" t="s">
        <v>1021</v>
      </c>
      <c r="I2" s="261"/>
      <c r="J2" s="261"/>
      <c r="K2" s="260" t="s">
        <v>1022</v>
      </c>
      <c r="L2" s="261"/>
      <c r="M2" s="254" t="s">
        <v>1023</v>
      </c>
      <c r="N2" s="255"/>
      <c r="O2" s="255"/>
      <c r="P2" s="256"/>
      <c r="Q2" s="254" t="s">
        <v>1024</v>
      </c>
      <c r="R2" s="255"/>
      <c r="S2" s="255"/>
      <c r="T2" s="255"/>
      <c r="U2" s="254" t="s">
        <v>1025</v>
      </c>
      <c r="V2" s="255"/>
      <c r="W2" s="255"/>
      <c r="X2" s="255"/>
      <c r="Y2" s="254" t="s">
        <v>1026</v>
      </c>
      <c r="Z2" s="255"/>
      <c r="AA2" s="255"/>
      <c r="AB2" s="254" t="s">
        <v>1027</v>
      </c>
      <c r="AC2" s="255"/>
      <c r="AD2" s="255"/>
      <c r="AE2" s="281" t="s">
        <v>1028</v>
      </c>
      <c r="AF2" s="282"/>
      <c r="AG2" s="282"/>
      <c r="AH2" s="282"/>
      <c r="AI2" s="282"/>
      <c r="AJ2" s="282"/>
      <c r="AK2" s="282"/>
      <c r="AL2" s="282"/>
      <c r="AM2" s="282"/>
      <c r="AN2" s="282"/>
      <c r="AO2" s="254" t="s">
        <v>1029</v>
      </c>
      <c r="AP2" s="256"/>
    </row>
    <row r="3" spans="1:42" s="213" customFormat="1" ht="204.75" customHeight="1" x14ac:dyDescent="0.25">
      <c r="A3" s="265"/>
      <c r="B3" s="265"/>
      <c r="C3" s="267"/>
      <c r="D3" s="262"/>
      <c r="E3" s="263"/>
      <c r="F3" s="263"/>
      <c r="G3" s="263"/>
      <c r="H3" s="262"/>
      <c r="I3" s="263"/>
      <c r="J3" s="263"/>
      <c r="K3" s="262"/>
      <c r="L3" s="263"/>
      <c r="M3" s="257"/>
      <c r="N3" s="258"/>
      <c r="O3" s="258"/>
      <c r="P3" s="259"/>
      <c r="Q3" s="257"/>
      <c r="R3" s="258"/>
      <c r="S3" s="258"/>
      <c r="T3" s="258"/>
      <c r="U3" s="257"/>
      <c r="V3" s="258"/>
      <c r="W3" s="258"/>
      <c r="X3" s="258"/>
      <c r="Y3" s="257"/>
      <c r="Z3" s="258"/>
      <c r="AA3" s="258"/>
      <c r="AB3" s="257"/>
      <c r="AC3" s="258"/>
      <c r="AD3" s="258"/>
      <c r="AE3" s="283" t="s">
        <v>1030</v>
      </c>
      <c r="AF3" s="283" t="s">
        <v>1031</v>
      </c>
      <c r="AG3" s="283" t="s">
        <v>1032</v>
      </c>
      <c r="AH3" s="286" t="s">
        <v>1033</v>
      </c>
      <c r="AI3" s="276" t="s">
        <v>1034</v>
      </c>
      <c r="AJ3" s="276" t="s">
        <v>1035</v>
      </c>
      <c r="AK3" s="276" t="s">
        <v>1036</v>
      </c>
      <c r="AL3" s="276" t="s">
        <v>1037</v>
      </c>
      <c r="AM3" s="276" t="s">
        <v>1038</v>
      </c>
      <c r="AN3" s="276" t="s">
        <v>1039</v>
      </c>
      <c r="AO3" s="257"/>
      <c r="AP3" s="259"/>
    </row>
    <row r="4" spans="1:42" s="212" customFormat="1" ht="76.5" customHeight="1" x14ac:dyDescent="0.25">
      <c r="A4" s="265"/>
      <c r="B4" s="265"/>
      <c r="C4" s="267"/>
      <c r="D4" s="269" t="s">
        <v>49</v>
      </c>
      <c r="E4" s="273" t="s">
        <v>27</v>
      </c>
      <c r="F4" s="274"/>
      <c r="G4" s="275"/>
      <c r="H4" s="270" t="s">
        <v>49</v>
      </c>
      <c r="I4" s="273" t="s">
        <v>27</v>
      </c>
      <c r="J4" s="275"/>
      <c r="K4" s="271" t="s">
        <v>49</v>
      </c>
      <c r="L4" s="210" t="s">
        <v>27</v>
      </c>
      <c r="M4" s="278" t="s">
        <v>49</v>
      </c>
      <c r="N4" s="279" t="s">
        <v>27</v>
      </c>
      <c r="O4" s="280"/>
      <c r="P4" s="288"/>
      <c r="Q4" s="278" t="s">
        <v>49</v>
      </c>
      <c r="R4" s="279" t="s">
        <v>27</v>
      </c>
      <c r="S4" s="280"/>
      <c r="T4" s="280"/>
      <c r="U4" s="278" t="s">
        <v>49</v>
      </c>
      <c r="V4" s="279" t="s">
        <v>27</v>
      </c>
      <c r="W4" s="280"/>
      <c r="X4" s="280"/>
      <c r="Y4" s="278" t="s">
        <v>49</v>
      </c>
      <c r="Z4" s="279" t="s">
        <v>27</v>
      </c>
      <c r="AA4" s="280"/>
      <c r="AB4" s="278" t="s">
        <v>49</v>
      </c>
      <c r="AC4" s="279" t="s">
        <v>27</v>
      </c>
      <c r="AD4" s="280"/>
      <c r="AE4" s="284"/>
      <c r="AF4" s="285"/>
      <c r="AG4" s="285"/>
      <c r="AH4" s="287"/>
      <c r="AI4" s="277"/>
      <c r="AJ4" s="277"/>
      <c r="AK4" s="277"/>
      <c r="AL4" s="277"/>
      <c r="AM4" s="277"/>
      <c r="AN4" s="277"/>
      <c r="AO4" s="278" t="s">
        <v>49</v>
      </c>
      <c r="AP4" s="211" t="s">
        <v>27</v>
      </c>
    </row>
    <row r="5" spans="1:42" ht="51" x14ac:dyDescent="0.25">
      <c r="A5" s="266"/>
      <c r="B5" s="266"/>
      <c r="C5" s="268"/>
      <c r="D5" s="269"/>
      <c r="E5" s="215" t="s">
        <v>1109</v>
      </c>
      <c r="F5" s="211" t="s">
        <v>1040</v>
      </c>
      <c r="G5" s="214" t="s">
        <v>17</v>
      </c>
      <c r="H5" s="270"/>
      <c r="I5" s="215" t="s">
        <v>1109</v>
      </c>
      <c r="J5" s="214" t="s">
        <v>17</v>
      </c>
      <c r="K5" s="272"/>
      <c r="L5" s="214" t="s">
        <v>17</v>
      </c>
      <c r="M5" s="278"/>
      <c r="N5" s="215" t="s">
        <v>1109</v>
      </c>
      <c r="O5" s="211" t="s">
        <v>1040</v>
      </c>
      <c r="P5" s="211" t="s">
        <v>1067</v>
      </c>
      <c r="Q5" s="278"/>
      <c r="R5" s="215" t="s">
        <v>1109</v>
      </c>
      <c r="S5" s="211" t="s">
        <v>1040</v>
      </c>
      <c r="T5" s="211" t="s">
        <v>1067</v>
      </c>
      <c r="U5" s="278"/>
      <c r="V5" s="215" t="s">
        <v>1109</v>
      </c>
      <c r="W5" s="211" t="s">
        <v>1040</v>
      </c>
      <c r="X5" s="211" t="s">
        <v>1067</v>
      </c>
      <c r="Y5" s="278"/>
      <c r="Z5" s="211" t="s">
        <v>17</v>
      </c>
      <c r="AA5" s="211" t="s">
        <v>1067</v>
      </c>
      <c r="AB5" s="278"/>
      <c r="AC5" s="211" t="s">
        <v>17</v>
      </c>
      <c r="AD5" s="211" t="s">
        <v>1067</v>
      </c>
      <c r="AE5" s="214" t="s">
        <v>1041</v>
      </c>
      <c r="AF5" s="214" t="s">
        <v>1041</v>
      </c>
      <c r="AG5" s="214" t="s">
        <v>1041</v>
      </c>
      <c r="AH5" s="214" t="s">
        <v>1041</v>
      </c>
      <c r="AI5" s="211" t="s">
        <v>1041</v>
      </c>
      <c r="AJ5" s="211" t="s">
        <v>1041</v>
      </c>
      <c r="AK5" s="211" t="s">
        <v>1041</v>
      </c>
      <c r="AL5" s="211" t="s">
        <v>1041</v>
      </c>
      <c r="AM5" s="211" t="s">
        <v>1041</v>
      </c>
      <c r="AN5" s="211" t="s">
        <v>1041</v>
      </c>
      <c r="AO5" s="278"/>
      <c r="AP5" s="211" t="s">
        <v>17</v>
      </c>
    </row>
    <row r="6" spans="1:42" x14ac:dyDescent="0.25">
      <c r="A6" s="175">
        <v>1</v>
      </c>
      <c r="B6" s="174"/>
      <c r="C6" s="176"/>
      <c r="D6" s="177"/>
      <c r="E6" s="203"/>
      <c r="F6" s="202"/>
      <c r="G6" s="177"/>
      <c r="H6" s="178"/>
      <c r="I6" s="203"/>
      <c r="J6" s="177"/>
      <c r="K6" s="179"/>
      <c r="L6" s="177"/>
      <c r="M6" s="174"/>
      <c r="N6" s="203"/>
      <c r="O6" s="202"/>
      <c r="P6" s="174"/>
      <c r="Q6" s="174"/>
      <c r="R6" s="203"/>
      <c r="S6" s="202"/>
      <c r="T6" s="174"/>
      <c r="U6" s="174"/>
      <c r="V6" s="203"/>
      <c r="W6" s="174"/>
      <c r="X6" s="174"/>
      <c r="Y6" s="174"/>
      <c r="Z6" s="174"/>
      <c r="AA6" s="174"/>
      <c r="AB6" s="174"/>
      <c r="AC6" s="174"/>
      <c r="AD6" s="174"/>
      <c r="AE6" s="177"/>
      <c r="AF6" s="177"/>
      <c r="AG6" s="177"/>
      <c r="AH6" s="177"/>
      <c r="AI6" s="174"/>
      <c r="AJ6" s="174"/>
      <c r="AK6" s="174"/>
      <c r="AL6" s="174"/>
      <c r="AM6" s="174"/>
      <c r="AN6" s="174"/>
      <c r="AO6" s="174"/>
      <c r="AP6" s="174"/>
    </row>
    <row r="7" spans="1:42" x14ac:dyDescent="0.25">
      <c r="A7" s="175">
        <v>2</v>
      </c>
      <c r="B7" s="174"/>
      <c r="C7" s="176"/>
      <c r="D7" s="177"/>
      <c r="E7" s="203"/>
      <c r="F7" s="202"/>
      <c r="G7" s="177"/>
      <c r="H7" s="178"/>
      <c r="I7" s="203"/>
      <c r="J7" s="177"/>
      <c r="K7" s="179"/>
      <c r="L7" s="177"/>
      <c r="M7" s="174"/>
      <c r="N7" s="203"/>
      <c r="O7" s="202"/>
      <c r="P7" s="174"/>
      <c r="Q7" s="174"/>
      <c r="R7" s="203"/>
      <c r="S7" s="202"/>
      <c r="T7" s="174"/>
      <c r="U7" s="174"/>
      <c r="V7" s="203"/>
      <c r="W7" s="174"/>
      <c r="X7" s="174"/>
      <c r="Y7" s="174"/>
      <c r="Z7" s="174"/>
      <c r="AA7" s="174"/>
      <c r="AB7" s="174"/>
      <c r="AC7" s="174"/>
      <c r="AD7" s="174"/>
      <c r="AE7" s="177"/>
      <c r="AF7" s="177"/>
      <c r="AG7" s="177"/>
      <c r="AH7" s="177"/>
      <c r="AI7" s="174"/>
      <c r="AJ7" s="174"/>
      <c r="AK7" s="174"/>
      <c r="AL7" s="174"/>
      <c r="AM7" s="174"/>
      <c r="AN7" s="174"/>
      <c r="AO7" s="174"/>
      <c r="AP7" s="174"/>
    </row>
    <row r="8" spans="1:42" x14ac:dyDescent="0.25">
      <c r="A8" s="175">
        <v>3</v>
      </c>
      <c r="B8" s="174"/>
      <c r="C8" s="176"/>
      <c r="D8" s="177"/>
      <c r="E8" s="203"/>
      <c r="F8" s="202"/>
      <c r="G8" s="177"/>
      <c r="H8" s="178"/>
      <c r="I8" s="203"/>
      <c r="J8" s="177"/>
      <c r="K8" s="179"/>
      <c r="L8" s="177"/>
      <c r="M8" s="174"/>
      <c r="N8" s="203"/>
      <c r="O8" s="202"/>
      <c r="P8" s="174"/>
      <c r="Q8" s="174"/>
      <c r="R8" s="203"/>
      <c r="S8" s="202"/>
      <c r="T8" s="174"/>
      <c r="U8" s="174"/>
      <c r="V8" s="203"/>
      <c r="W8" s="174"/>
      <c r="X8" s="174"/>
      <c r="Y8" s="174"/>
      <c r="Z8" s="174"/>
      <c r="AA8" s="174"/>
      <c r="AB8" s="174"/>
      <c r="AC8" s="174"/>
      <c r="AD8" s="174"/>
      <c r="AE8" s="177"/>
      <c r="AF8" s="177"/>
      <c r="AG8" s="177"/>
      <c r="AH8" s="177"/>
      <c r="AI8" s="174"/>
      <c r="AJ8" s="174"/>
      <c r="AK8" s="174"/>
      <c r="AL8" s="174"/>
      <c r="AM8" s="174"/>
      <c r="AN8" s="174"/>
      <c r="AO8" s="174"/>
      <c r="AP8" s="174"/>
    </row>
    <row r="9" spans="1:42" x14ac:dyDescent="0.25">
      <c r="A9" s="175">
        <v>4</v>
      </c>
      <c r="B9" s="174"/>
      <c r="C9" s="176"/>
      <c r="D9" s="177"/>
      <c r="E9" s="203"/>
      <c r="F9" s="202"/>
      <c r="G9" s="177"/>
      <c r="H9" s="178"/>
      <c r="I9" s="203"/>
      <c r="J9" s="177"/>
      <c r="K9" s="179"/>
      <c r="L9" s="177"/>
      <c r="M9" s="174"/>
      <c r="N9" s="203"/>
      <c r="O9" s="202"/>
      <c r="P9" s="174"/>
      <c r="Q9" s="174"/>
      <c r="R9" s="203"/>
      <c r="S9" s="202"/>
      <c r="T9" s="174"/>
      <c r="U9" s="174"/>
      <c r="V9" s="203"/>
      <c r="W9" s="174"/>
      <c r="X9" s="174"/>
      <c r="Y9" s="174"/>
      <c r="Z9" s="174"/>
      <c r="AA9" s="174"/>
      <c r="AB9" s="174"/>
      <c r="AC9" s="174"/>
      <c r="AD9" s="174"/>
      <c r="AE9" s="177"/>
      <c r="AF9" s="177"/>
      <c r="AG9" s="177"/>
      <c r="AH9" s="177"/>
      <c r="AI9" s="174"/>
      <c r="AJ9" s="174"/>
      <c r="AK9" s="174"/>
      <c r="AL9" s="174"/>
      <c r="AM9" s="174"/>
      <c r="AN9" s="174"/>
      <c r="AO9" s="174"/>
      <c r="AP9" s="174"/>
    </row>
    <row r="10" spans="1:42" x14ac:dyDescent="0.25">
      <c r="A10" s="175">
        <v>5</v>
      </c>
      <c r="B10" s="174"/>
      <c r="C10" s="176"/>
      <c r="D10" s="177"/>
      <c r="E10" s="203"/>
      <c r="F10" s="202"/>
      <c r="G10" s="177"/>
      <c r="H10" s="178"/>
      <c r="I10" s="203"/>
      <c r="J10" s="177"/>
      <c r="K10" s="179"/>
      <c r="L10" s="177"/>
      <c r="M10" s="174"/>
      <c r="N10" s="203"/>
      <c r="O10" s="202"/>
      <c r="P10" s="174"/>
      <c r="Q10" s="174"/>
      <c r="R10" s="203"/>
      <c r="S10" s="202"/>
      <c r="T10" s="174"/>
      <c r="U10" s="174"/>
      <c r="V10" s="203"/>
      <c r="W10" s="174"/>
      <c r="X10" s="174"/>
      <c r="Y10" s="174"/>
      <c r="Z10" s="174"/>
      <c r="AA10" s="174"/>
      <c r="AB10" s="174"/>
      <c r="AC10" s="174"/>
      <c r="AD10" s="174"/>
      <c r="AE10" s="177"/>
      <c r="AF10" s="177"/>
      <c r="AG10" s="177"/>
      <c r="AH10" s="177"/>
      <c r="AI10" s="174"/>
      <c r="AJ10" s="174"/>
      <c r="AK10" s="174"/>
      <c r="AL10" s="174"/>
      <c r="AM10" s="174"/>
      <c r="AN10" s="174"/>
      <c r="AO10" s="174"/>
      <c r="AP10" s="174"/>
    </row>
    <row r="11" spans="1:42" x14ac:dyDescent="0.25">
      <c r="A11" s="175">
        <v>6</v>
      </c>
      <c r="B11" s="174"/>
      <c r="C11" s="176"/>
      <c r="D11" s="177"/>
      <c r="E11" s="203"/>
      <c r="F11" s="202"/>
      <c r="G11" s="177"/>
      <c r="H11" s="178"/>
      <c r="I11" s="203"/>
      <c r="J11" s="177"/>
      <c r="K11" s="179"/>
      <c r="L11" s="177"/>
      <c r="M11" s="174"/>
      <c r="N11" s="203"/>
      <c r="O11" s="202"/>
      <c r="P11" s="174"/>
      <c r="Q11" s="174"/>
      <c r="R11" s="203"/>
      <c r="S11" s="202"/>
      <c r="T11" s="174"/>
      <c r="U11" s="174"/>
      <c r="V11" s="203"/>
      <c r="W11" s="174"/>
      <c r="X11" s="174"/>
      <c r="Y11" s="174"/>
      <c r="Z11" s="174"/>
      <c r="AA11" s="174"/>
      <c r="AB11" s="174"/>
      <c r="AC11" s="174"/>
      <c r="AD11" s="174"/>
      <c r="AE11" s="177"/>
      <c r="AF11" s="177"/>
      <c r="AG11" s="177"/>
      <c r="AH11" s="177"/>
      <c r="AI11" s="174"/>
      <c r="AJ11" s="174"/>
      <c r="AK11" s="174"/>
      <c r="AL11" s="174"/>
      <c r="AM11" s="174"/>
      <c r="AN11" s="174"/>
      <c r="AO11" s="174"/>
      <c r="AP11" s="174"/>
    </row>
    <row r="12" spans="1:42" x14ac:dyDescent="0.25">
      <c r="A12" s="175">
        <v>7</v>
      </c>
      <c r="B12" s="174"/>
      <c r="C12" s="176"/>
      <c r="D12" s="177"/>
      <c r="E12" s="203"/>
      <c r="F12" s="202"/>
      <c r="G12" s="177"/>
      <c r="H12" s="178"/>
      <c r="I12" s="203"/>
      <c r="J12" s="177"/>
      <c r="K12" s="179"/>
      <c r="L12" s="177"/>
      <c r="M12" s="174"/>
      <c r="N12" s="203"/>
      <c r="O12" s="202"/>
      <c r="P12" s="174"/>
      <c r="Q12" s="174"/>
      <c r="R12" s="203"/>
      <c r="S12" s="202"/>
      <c r="T12" s="174"/>
      <c r="U12" s="174"/>
      <c r="V12" s="203"/>
      <c r="W12" s="174"/>
      <c r="X12" s="174"/>
      <c r="Y12" s="174"/>
      <c r="Z12" s="174"/>
      <c r="AA12" s="174"/>
      <c r="AB12" s="174"/>
      <c r="AC12" s="174"/>
      <c r="AD12" s="174"/>
      <c r="AE12" s="177"/>
      <c r="AF12" s="177"/>
      <c r="AG12" s="177"/>
      <c r="AH12" s="177"/>
      <c r="AI12" s="174"/>
      <c r="AJ12" s="174"/>
      <c r="AK12" s="174"/>
      <c r="AL12" s="174"/>
      <c r="AM12" s="174"/>
      <c r="AN12" s="174"/>
      <c r="AO12" s="174"/>
      <c r="AP12" s="174"/>
    </row>
    <row r="13" spans="1:42" x14ac:dyDescent="0.25">
      <c r="A13" s="175">
        <v>8</v>
      </c>
      <c r="B13" s="174"/>
      <c r="C13" s="176"/>
      <c r="D13" s="177"/>
      <c r="E13" s="203"/>
      <c r="F13" s="202"/>
      <c r="G13" s="177"/>
      <c r="H13" s="178"/>
      <c r="I13" s="203"/>
      <c r="J13" s="177"/>
      <c r="K13" s="179"/>
      <c r="L13" s="177"/>
      <c r="M13" s="174"/>
      <c r="N13" s="203"/>
      <c r="O13" s="202"/>
      <c r="P13" s="174"/>
      <c r="Q13" s="174"/>
      <c r="R13" s="203"/>
      <c r="S13" s="202"/>
      <c r="T13" s="174"/>
      <c r="U13" s="174"/>
      <c r="V13" s="203"/>
      <c r="W13" s="174"/>
      <c r="X13" s="174"/>
      <c r="Y13" s="174"/>
      <c r="Z13" s="174"/>
      <c r="AA13" s="174"/>
      <c r="AB13" s="174"/>
      <c r="AC13" s="174"/>
      <c r="AD13" s="174"/>
      <c r="AE13" s="177"/>
      <c r="AF13" s="177"/>
      <c r="AG13" s="177"/>
      <c r="AH13" s="177"/>
      <c r="AI13" s="174"/>
      <c r="AJ13" s="174"/>
      <c r="AK13" s="174"/>
      <c r="AL13" s="174"/>
      <c r="AM13" s="174"/>
      <c r="AN13" s="174"/>
      <c r="AO13" s="174"/>
      <c r="AP13" s="174"/>
    </row>
    <row r="14" spans="1:42" s="167" customFormat="1" x14ac:dyDescent="0.25">
      <c r="A14" s="193"/>
      <c r="B14" s="193" t="s">
        <v>940</v>
      </c>
      <c r="C14" s="193"/>
      <c r="D14" s="194">
        <f>SUM(D6:D13)</f>
        <v>0</v>
      </c>
      <c r="E14" s="194">
        <f t="shared" ref="E14:AP14" si="0">SUM(E6:E13)</f>
        <v>0</v>
      </c>
      <c r="F14" s="194">
        <f t="shared" si="0"/>
        <v>0</v>
      </c>
      <c r="G14" s="194">
        <f t="shared" si="0"/>
        <v>0</v>
      </c>
      <c r="H14" s="194">
        <f t="shared" si="0"/>
        <v>0</v>
      </c>
      <c r="I14" s="194">
        <f t="shared" si="0"/>
        <v>0</v>
      </c>
      <c r="J14" s="194">
        <f t="shared" si="0"/>
        <v>0</v>
      </c>
      <c r="K14" s="194">
        <f t="shared" si="0"/>
        <v>0</v>
      </c>
      <c r="L14" s="194">
        <f t="shared" si="0"/>
        <v>0</v>
      </c>
      <c r="M14" s="194">
        <f t="shared" si="0"/>
        <v>0</v>
      </c>
      <c r="N14" s="194">
        <f t="shared" si="0"/>
        <v>0</v>
      </c>
      <c r="O14" s="194">
        <f t="shared" si="0"/>
        <v>0</v>
      </c>
      <c r="P14" s="194">
        <f t="shared" si="0"/>
        <v>0</v>
      </c>
      <c r="Q14" s="194">
        <f t="shared" si="0"/>
        <v>0</v>
      </c>
      <c r="R14" s="194">
        <f t="shared" si="0"/>
        <v>0</v>
      </c>
      <c r="S14" s="194">
        <f t="shared" si="0"/>
        <v>0</v>
      </c>
      <c r="T14" s="194">
        <f t="shared" si="0"/>
        <v>0</v>
      </c>
      <c r="U14" s="194">
        <f t="shared" si="0"/>
        <v>0</v>
      </c>
      <c r="V14" s="194">
        <f t="shared" si="0"/>
        <v>0</v>
      </c>
      <c r="W14" s="194">
        <f t="shared" si="0"/>
        <v>0</v>
      </c>
      <c r="X14" s="194">
        <f t="shared" si="0"/>
        <v>0</v>
      </c>
      <c r="Y14" s="194">
        <f t="shared" si="0"/>
        <v>0</v>
      </c>
      <c r="Z14" s="194">
        <f t="shared" si="0"/>
        <v>0</v>
      </c>
      <c r="AA14" s="194">
        <f t="shared" si="0"/>
        <v>0</v>
      </c>
      <c r="AB14" s="194">
        <f t="shared" si="0"/>
        <v>0</v>
      </c>
      <c r="AC14" s="194">
        <f t="shared" si="0"/>
        <v>0</v>
      </c>
      <c r="AD14" s="194">
        <f t="shared" si="0"/>
        <v>0</v>
      </c>
      <c r="AE14" s="194">
        <f t="shared" si="0"/>
        <v>0</v>
      </c>
      <c r="AF14" s="194">
        <f t="shared" si="0"/>
        <v>0</v>
      </c>
      <c r="AG14" s="194">
        <f t="shared" si="0"/>
        <v>0</v>
      </c>
      <c r="AH14" s="194">
        <f t="shared" si="0"/>
        <v>0</v>
      </c>
      <c r="AI14" s="194">
        <f t="shared" si="0"/>
        <v>0</v>
      </c>
      <c r="AJ14" s="194">
        <f t="shared" si="0"/>
        <v>0</v>
      </c>
      <c r="AK14" s="194">
        <f t="shared" si="0"/>
        <v>0</v>
      </c>
      <c r="AL14" s="194">
        <f t="shared" si="0"/>
        <v>0</v>
      </c>
      <c r="AM14" s="194">
        <f t="shared" si="0"/>
        <v>0</v>
      </c>
      <c r="AN14" s="194">
        <f t="shared" si="0"/>
        <v>0</v>
      </c>
      <c r="AO14" s="194">
        <f t="shared" si="0"/>
        <v>0</v>
      </c>
      <c r="AP14" s="194">
        <f t="shared" si="0"/>
        <v>0</v>
      </c>
    </row>
    <row r="16" spans="1:42" x14ac:dyDescent="0.25">
      <c r="B16" s="195" t="s">
        <v>1063</v>
      </c>
    </row>
  </sheetData>
  <mergeCells count="39">
    <mergeCell ref="AO4:AO5"/>
    <mergeCell ref="U4:U5"/>
    <mergeCell ref="V4:X4"/>
    <mergeCell ref="Y4:Y5"/>
    <mergeCell ref="Z4:AA4"/>
    <mergeCell ref="AL3:AL4"/>
    <mergeCell ref="AM3:AM4"/>
    <mergeCell ref="AN3:AN4"/>
    <mergeCell ref="AB2:AD3"/>
    <mergeCell ref="AE2:AN2"/>
    <mergeCell ref="AO2:AP3"/>
    <mergeCell ref="AE3:AE4"/>
    <mergeCell ref="AF3:AF4"/>
    <mergeCell ref="AG3:AG4"/>
    <mergeCell ref="AH3:AH4"/>
    <mergeCell ref="AI3:AI4"/>
    <mergeCell ref="AJ3:AJ4"/>
    <mergeCell ref="AK3:AK4"/>
    <mergeCell ref="Y2:AA3"/>
    <mergeCell ref="Q2:T3"/>
    <mergeCell ref="U2:X3"/>
    <mergeCell ref="AB4:AB5"/>
    <mergeCell ref="AC4:AD4"/>
    <mergeCell ref="Q4:Q5"/>
    <mergeCell ref="R4:T4"/>
    <mergeCell ref="M2:P3"/>
    <mergeCell ref="K2:L3"/>
    <mergeCell ref="A2:A5"/>
    <mergeCell ref="B2:B5"/>
    <mergeCell ref="C2:C5"/>
    <mergeCell ref="D2:G3"/>
    <mergeCell ref="H2:J3"/>
    <mergeCell ref="D4:D5"/>
    <mergeCell ref="H4:H5"/>
    <mergeCell ref="K4:K5"/>
    <mergeCell ref="E4:G4"/>
    <mergeCell ref="N4:P4"/>
    <mergeCell ref="I4:J4"/>
    <mergeCell ref="M4:M5"/>
  </mergeCells>
  <pageMargins left="0.7" right="0.7" top="0.75" bottom="0.75" header="0.3" footer="0.3"/>
  <pageSetup paperSize="9" scale="33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27"/>
  <sheetViews>
    <sheetView workbookViewId="0">
      <selection activeCell="B2" sqref="B2:C4"/>
    </sheetView>
  </sheetViews>
  <sheetFormatPr defaultColWidth="9.140625" defaultRowHeight="15" x14ac:dyDescent="0.25"/>
  <cols>
    <col min="1" max="1" width="2.42578125" style="98" customWidth="1"/>
    <col min="2" max="2" width="43.42578125" style="98" customWidth="1"/>
    <col min="3" max="3" width="16.140625" style="204" customWidth="1"/>
    <col min="4" max="5" width="18.42578125" style="204" customWidth="1"/>
    <col min="6" max="6" width="7.5703125" style="98" customWidth="1"/>
    <col min="7" max="7" width="7.5703125" style="204" customWidth="1"/>
    <col min="8" max="8" width="7.5703125" style="98" customWidth="1"/>
    <col min="9" max="9" width="10.85546875" style="98" bestFit="1" customWidth="1"/>
    <col min="10" max="10" width="7.5703125" style="98" customWidth="1"/>
    <col min="11" max="11" width="7.5703125" style="204" customWidth="1"/>
    <col min="12" max="12" width="7.5703125" style="98" customWidth="1"/>
    <col min="13" max="13" width="11.140625" style="98" customWidth="1"/>
    <col min="14" max="15" width="12.42578125" style="98" customWidth="1"/>
    <col min="16" max="16" width="12.85546875" style="98" customWidth="1"/>
    <col min="17" max="16384" width="9.140625" style="98"/>
  </cols>
  <sheetData>
    <row r="1" spans="1:16" ht="30.75" customHeight="1" x14ac:dyDescent="0.25">
      <c r="A1" s="289" t="s">
        <v>1069</v>
      </c>
      <c r="B1" s="289"/>
      <c r="C1" s="289"/>
      <c r="D1" s="289"/>
      <c r="E1" s="289"/>
      <c r="F1" s="289"/>
      <c r="G1" s="289"/>
      <c r="H1" s="289"/>
      <c r="I1" s="289"/>
      <c r="J1" s="290"/>
      <c r="K1" s="290"/>
      <c r="L1" s="290"/>
      <c r="M1" s="290"/>
      <c r="N1" s="290"/>
      <c r="O1" s="290"/>
      <c r="P1" s="290"/>
    </row>
    <row r="2" spans="1:16" ht="30.75" customHeight="1" x14ac:dyDescent="0.25">
      <c r="A2" s="291" t="s">
        <v>21</v>
      </c>
      <c r="B2" s="293" t="s">
        <v>22</v>
      </c>
      <c r="C2" s="294"/>
      <c r="D2" s="234" t="s">
        <v>1068</v>
      </c>
      <c r="E2" s="234"/>
      <c r="F2" s="248" t="s">
        <v>23</v>
      </c>
      <c r="G2" s="248"/>
      <c r="H2" s="248"/>
      <c r="I2" s="248"/>
      <c r="J2" s="248" t="s">
        <v>24</v>
      </c>
      <c r="K2" s="248"/>
      <c r="L2" s="248"/>
      <c r="M2" s="248"/>
      <c r="N2" s="248" t="s">
        <v>25</v>
      </c>
      <c r="O2" s="248"/>
      <c r="P2" s="248"/>
    </row>
    <row r="3" spans="1:16" ht="51" customHeight="1" x14ac:dyDescent="0.25">
      <c r="A3" s="291"/>
      <c r="B3" s="295"/>
      <c r="C3" s="296"/>
      <c r="D3" s="234"/>
      <c r="E3" s="234"/>
      <c r="F3" s="247" t="s">
        <v>26</v>
      </c>
      <c r="G3" s="236" t="s">
        <v>1109</v>
      </c>
      <c r="H3" s="248" t="s">
        <v>27</v>
      </c>
      <c r="I3" s="248"/>
      <c r="J3" s="247" t="s">
        <v>26</v>
      </c>
      <c r="K3" s="236" t="s">
        <v>1109</v>
      </c>
      <c r="L3" s="248" t="s">
        <v>27</v>
      </c>
      <c r="M3" s="248"/>
      <c r="N3" s="247" t="s">
        <v>26</v>
      </c>
      <c r="O3" s="248" t="s">
        <v>27</v>
      </c>
      <c r="P3" s="248"/>
    </row>
    <row r="4" spans="1:16" ht="129" customHeight="1" x14ac:dyDescent="0.25">
      <c r="A4" s="291"/>
      <c r="B4" s="297"/>
      <c r="C4" s="298"/>
      <c r="D4" s="198" t="s">
        <v>26</v>
      </c>
      <c r="E4" s="198" t="s">
        <v>1109</v>
      </c>
      <c r="F4" s="292"/>
      <c r="G4" s="238"/>
      <c r="H4" s="196" t="s">
        <v>17</v>
      </c>
      <c r="I4" s="196" t="s">
        <v>28</v>
      </c>
      <c r="J4" s="248"/>
      <c r="K4" s="238"/>
      <c r="L4" s="196" t="s">
        <v>17</v>
      </c>
      <c r="M4" s="196" t="s">
        <v>28</v>
      </c>
      <c r="N4" s="248"/>
      <c r="O4" s="196" t="s">
        <v>17</v>
      </c>
      <c r="P4" s="196" t="s">
        <v>28</v>
      </c>
    </row>
    <row r="5" spans="1:16" x14ac:dyDescent="0.25">
      <c r="A5" s="83">
        <v>1</v>
      </c>
      <c r="B5" s="84">
        <v>2</v>
      </c>
      <c r="C5" s="84"/>
      <c r="D5" s="84"/>
      <c r="E5" s="84"/>
      <c r="F5" s="58">
        <v>3</v>
      </c>
      <c r="G5" s="198"/>
      <c r="H5" s="58">
        <v>4</v>
      </c>
      <c r="I5" s="58">
        <v>6</v>
      </c>
      <c r="J5" s="58">
        <v>7</v>
      </c>
      <c r="K5" s="198"/>
      <c r="L5" s="58">
        <v>8</v>
      </c>
      <c r="M5" s="58">
        <v>10</v>
      </c>
      <c r="N5" s="180">
        <v>11</v>
      </c>
      <c r="O5" s="180">
        <v>12</v>
      </c>
      <c r="P5" s="180">
        <v>13</v>
      </c>
    </row>
    <row r="6" spans="1:16" ht="27" customHeight="1" x14ac:dyDescent="0.25">
      <c r="A6" s="83"/>
      <c r="B6" s="209" t="s">
        <v>1070</v>
      </c>
      <c r="C6" s="128" t="s">
        <v>1071</v>
      </c>
      <c r="D6" s="197"/>
      <c r="E6" s="19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24.75" customHeight="1" x14ac:dyDescent="0.25">
      <c r="A7" s="85" t="s">
        <v>29</v>
      </c>
      <c r="B7" s="124" t="s">
        <v>1072</v>
      </c>
      <c r="C7" s="107" t="s">
        <v>1073</v>
      </c>
      <c r="D7" s="197"/>
      <c r="E7" s="19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6" ht="24" customHeight="1" x14ac:dyDescent="0.25">
      <c r="A8" s="86" t="s">
        <v>30</v>
      </c>
      <c r="B8" s="209" t="s">
        <v>1074</v>
      </c>
      <c r="C8" s="128" t="s">
        <v>1075</v>
      </c>
      <c r="D8" s="197"/>
      <c r="E8" s="19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ht="27" customHeight="1" x14ac:dyDescent="0.25">
      <c r="A9" s="83"/>
      <c r="B9" s="124" t="s">
        <v>1076</v>
      </c>
      <c r="C9" s="107" t="s">
        <v>1077</v>
      </c>
      <c r="D9" s="197"/>
      <c r="E9" s="19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</row>
    <row r="10" spans="1:16" ht="29.25" customHeight="1" x14ac:dyDescent="0.25">
      <c r="A10" s="83" t="s">
        <v>32</v>
      </c>
      <c r="B10" s="209" t="s">
        <v>1078</v>
      </c>
      <c r="C10" s="128" t="s">
        <v>1079</v>
      </c>
      <c r="D10" s="197"/>
      <c r="E10" s="19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ht="25.15" customHeight="1" x14ac:dyDescent="0.25">
      <c r="A11" s="83"/>
      <c r="B11" s="124" t="s">
        <v>33</v>
      </c>
      <c r="C11" s="107" t="s">
        <v>1080</v>
      </c>
      <c r="D11" s="197"/>
      <c r="E11" s="19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</row>
    <row r="12" spans="1:16" ht="21.6" customHeight="1" x14ac:dyDescent="0.25">
      <c r="A12" s="83"/>
      <c r="B12" s="209" t="s">
        <v>1081</v>
      </c>
      <c r="C12" s="128" t="s">
        <v>1082</v>
      </c>
      <c r="D12" s="197"/>
      <c r="E12" s="19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ht="13.9" customHeight="1" x14ac:dyDescent="0.25">
      <c r="A13" s="83">
        <v>10</v>
      </c>
      <c r="B13" s="124" t="s">
        <v>1083</v>
      </c>
      <c r="C13" s="107" t="s">
        <v>1084</v>
      </c>
      <c r="D13" s="197"/>
      <c r="E13" s="19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</row>
    <row r="14" spans="1:16" ht="29.25" customHeight="1" x14ac:dyDescent="0.25">
      <c r="A14" s="83">
        <v>11</v>
      </c>
      <c r="B14" s="209" t="s">
        <v>1085</v>
      </c>
      <c r="C14" s="128" t="s">
        <v>1086</v>
      </c>
      <c r="D14" s="197"/>
      <c r="E14" s="19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</row>
    <row r="15" spans="1:16" ht="14.25" customHeight="1" x14ac:dyDescent="0.25">
      <c r="A15" s="83">
        <v>12</v>
      </c>
      <c r="B15" s="124" t="s">
        <v>1087</v>
      </c>
      <c r="C15" s="107" t="s">
        <v>1088</v>
      </c>
      <c r="D15" s="197"/>
      <c r="E15" s="19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</row>
    <row r="16" spans="1:16" ht="14.25" customHeight="1" x14ac:dyDescent="0.25">
      <c r="A16" s="83"/>
      <c r="B16" s="209" t="s">
        <v>1089</v>
      </c>
      <c r="C16" s="128" t="s">
        <v>1090</v>
      </c>
      <c r="D16" s="197"/>
      <c r="E16" s="19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</row>
    <row r="17" spans="1:16" ht="14.25" customHeight="1" x14ac:dyDescent="0.25">
      <c r="A17" s="86">
        <v>13</v>
      </c>
      <c r="B17" s="124" t="s">
        <v>1091</v>
      </c>
      <c r="C17" s="107" t="s">
        <v>1092</v>
      </c>
      <c r="D17" s="197"/>
      <c r="E17" s="19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</row>
    <row r="18" spans="1:16" ht="14.25" customHeight="1" x14ac:dyDescent="0.25">
      <c r="A18" s="86">
        <v>14</v>
      </c>
      <c r="B18" s="209" t="s">
        <v>1093</v>
      </c>
      <c r="C18" s="128" t="s">
        <v>1094</v>
      </c>
      <c r="D18" s="197"/>
      <c r="E18" s="19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</row>
    <row r="19" spans="1:16" ht="25.5" customHeight="1" x14ac:dyDescent="0.25">
      <c r="A19" s="83"/>
      <c r="B19" s="124" t="s">
        <v>1095</v>
      </c>
      <c r="C19" s="107" t="s">
        <v>1096</v>
      </c>
      <c r="D19" s="197"/>
      <c r="E19" s="19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</row>
    <row r="20" spans="1:16" ht="29.25" customHeight="1" x14ac:dyDescent="0.25">
      <c r="A20" s="83"/>
      <c r="B20" s="209" t="s">
        <v>1097</v>
      </c>
      <c r="C20" s="128" t="s">
        <v>1098</v>
      </c>
      <c r="D20" s="197"/>
      <c r="E20" s="19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</row>
    <row r="21" spans="1:16" ht="23.25" customHeight="1" x14ac:dyDescent="0.25">
      <c r="A21" s="86">
        <v>15</v>
      </c>
      <c r="B21" s="124" t="s">
        <v>35</v>
      </c>
      <c r="C21" s="107" t="s">
        <v>1099</v>
      </c>
      <c r="D21" s="197"/>
      <c r="E21" s="19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</row>
    <row r="22" spans="1:16" ht="14.25" customHeight="1" x14ac:dyDescent="0.25">
      <c r="A22" s="86">
        <v>16</v>
      </c>
      <c r="B22" s="209" t="s">
        <v>1100</v>
      </c>
      <c r="C22" s="128" t="s">
        <v>1101</v>
      </c>
      <c r="D22" s="197"/>
      <c r="E22" s="19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</row>
    <row r="23" spans="1:16" ht="14.25" customHeight="1" x14ac:dyDescent="0.25">
      <c r="A23" s="83"/>
      <c r="B23" s="124" t="s">
        <v>1102</v>
      </c>
      <c r="C23" s="107" t="s">
        <v>1103</v>
      </c>
      <c r="D23" s="197"/>
      <c r="E23" s="19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</row>
    <row r="24" spans="1:16" ht="14.25" customHeight="1" x14ac:dyDescent="0.25">
      <c r="A24" s="86">
        <v>17</v>
      </c>
      <c r="B24" s="209" t="s">
        <v>34</v>
      </c>
      <c r="C24" s="128" t="s">
        <v>1104</v>
      </c>
      <c r="D24" s="197"/>
      <c r="E24" s="19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</row>
    <row r="25" spans="1:16" ht="24" customHeight="1" x14ac:dyDescent="0.25">
      <c r="A25" s="86">
        <v>18</v>
      </c>
      <c r="B25" s="124" t="s">
        <v>1105</v>
      </c>
      <c r="C25" s="107" t="s">
        <v>1106</v>
      </c>
      <c r="D25" s="197"/>
      <c r="E25" s="19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</row>
    <row r="26" spans="1:16" ht="14.25" customHeight="1" x14ac:dyDescent="0.25">
      <c r="A26" s="83"/>
      <c r="B26" s="209" t="s">
        <v>1107</v>
      </c>
      <c r="C26" s="128" t="s">
        <v>1108</v>
      </c>
      <c r="D26" s="197"/>
      <c r="E26" s="19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</row>
    <row r="27" spans="1:16" ht="23.25" customHeight="1" x14ac:dyDescent="0.25">
      <c r="A27" s="86">
        <v>19</v>
      </c>
      <c r="B27" s="208" t="s">
        <v>66</v>
      </c>
      <c r="C27" s="208"/>
      <c r="D27" s="208"/>
      <c r="E27" s="208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</row>
  </sheetData>
  <mergeCells count="15">
    <mergeCell ref="J3:J4"/>
    <mergeCell ref="L3:M3"/>
    <mergeCell ref="N3:N4"/>
    <mergeCell ref="O3:P3"/>
    <mergeCell ref="A1:P1"/>
    <mergeCell ref="A2:A4"/>
    <mergeCell ref="F2:I2"/>
    <mergeCell ref="J2:M2"/>
    <mergeCell ref="N2:P2"/>
    <mergeCell ref="K3:K4"/>
    <mergeCell ref="F3:F4"/>
    <mergeCell ref="H3:I3"/>
    <mergeCell ref="B2:C4"/>
    <mergeCell ref="G3:G4"/>
    <mergeCell ref="D2:E3"/>
  </mergeCells>
  <pageMargins left="0.7" right="0.7" top="0.75" bottom="0.75" header="0.3" footer="0.3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8"/>
  <sheetViews>
    <sheetView workbookViewId="0">
      <selection activeCell="B18" sqref="B18"/>
    </sheetView>
  </sheetViews>
  <sheetFormatPr defaultColWidth="9.140625" defaultRowHeight="11.25" x14ac:dyDescent="0.2"/>
  <cols>
    <col min="1" max="1" width="4" style="54" customWidth="1"/>
    <col min="2" max="2" width="57.28515625" style="54" customWidth="1"/>
    <col min="3" max="3" width="10.42578125" style="54" customWidth="1"/>
    <col min="4" max="4" width="13.7109375" style="54" customWidth="1"/>
    <col min="5" max="5" width="49.28515625" style="54" customWidth="1"/>
    <col min="6" max="16384" width="9.140625" style="54"/>
  </cols>
  <sheetData>
    <row r="1" spans="1:4" ht="14.25" customHeight="1" x14ac:dyDescent="0.2">
      <c r="A1" s="299" t="s">
        <v>36</v>
      </c>
      <c r="B1" s="299"/>
      <c r="C1" s="299"/>
      <c r="D1" s="299"/>
    </row>
    <row r="2" spans="1:4" x14ac:dyDescent="0.2">
      <c r="A2" s="108"/>
      <c r="B2" s="173" t="s">
        <v>14</v>
      </c>
      <c r="C2" s="173" t="s">
        <v>15</v>
      </c>
      <c r="D2" s="173" t="s">
        <v>37</v>
      </c>
    </row>
    <row r="3" spans="1:4" ht="29.25" customHeight="1" x14ac:dyDescent="0.2">
      <c r="A3" s="173">
        <v>1</v>
      </c>
      <c r="B3" s="108" t="s">
        <v>38</v>
      </c>
      <c r="C3" s="180">
        <f>'1.2'!AE14</f>
        <v>0</v>
      </c>
      <c r="D3" s="173" t="e">
        <f>(C3*100)/'1.2'!Q8</f>
        <v>#DIV/0!</v>
      </c>
    </row>
    <row r="4" spans="1:4" ht="29.25" customHeight="1" x14ac:dyDescent="0.2">
      <c r="A4" s="173">
        <v>2</v>
      </c>
      <c r="B4" s="108" t="s">
        <v>39</v>
      </c>
      <c r="C4" s="180">
        <f>'1.2'!AF14</f>
        <v>0</v>
      </c>
      <c r="D4" s="173" t="e">
        <f>(C4*100)/'1.2'!Q8</f>
        <v>#DIV/0!</v>
      </c>
    </row>
    <row r="5" spans="1:4" ht="29.25" customHeight="1" x14ac:dyDescent="0.2">
      <c r="A5" s="173">
        <v>3</v>
      </c>
      <c r="B5" s="108" t="s">
        <v>40</v>
      </c>
      <c r="C5" s="180">
        <f>'1.2'!AG8</f>
        <v>0</v>
      </c>
      <c r="D5" s="173" t="e">
        <f>(C5*100)/'1.2'!Q8</f>
        <v>#DIV/0!</v>
      </c>
    </row>
    <row r="6" spans="1:4" ht="29.25" customHeight="1" x14ac:dyDescent="0.2">
      <c r="A6" s="173">
        <v>4</v>
      </c>
      <c r="B6" s="108" t="s">
        <v>41</v>
      </c>
      <c r="C6" s="180">
        <f>'1.2'!AH8</f>
        <v>0</v>
      </c>
      <c r="D6" s="173" t="e">
        <f>(C6*100)/'1.2'!Q8</f>
        <v>#DIV/0!</v>
      </c>
    </row>
    <row r="7" spans="1:4" ht="29.25" customHeight="1" x14ac:dyDescent="0.2">
      <c r="A7" s="173">
        <v>5</v>
      </c>
      <c r="B7" s="109" t="s">
        <v>877</v>
      </c>
      <c r="C7" s="180">
        <f>'1.2'!AI8</f>
        <v>0</v>
      </c>
      <c r="D7" s="173" t="e">
        <f>(C7*100)/'1.2'!Q8</f>
        <v>#DIV/0!</v>
      </c>
    </row>
    <row r="8" spans="1:4" ht="29.25" customHeight="1" x14ac:dyDescent="0.2">
      <c r="A8" s="173">
        <v>6</v>
      </c>
      <c r="B8" s="108" t="s">
        <v>42</v>
      </c>
      <c r="C8" s="180">
        <f>'1.2'!AJ8</f>
        <v>0</v>
      </c>
      <c r="D8" s="173" t="e">
        <f>(C8*100)/'1.2'!Q8</f>
        <v>#DIV/0!</v>
      </c>
    </row>
    <row r="9" spans="1:4" ht="29.25" customHeight="1" x14ac:dyDescent="0.2">
      <c r="A9" s="173">
        <v>7</v>
      </c>
      <c r="B9" s="108" t="s">
        <v>43</v>
      </c>
      <c r="C9" s="180">
        <f>'1.2'!AK8</f>
        <v>0</v>
      </c>
      <c r="D9" s="173" t="e">
        <f>(C9*100)/'1.2'!Q8</f>
        <v>#DIV/0!</v>
      </c>
    </row>
    <row r="10" spans="1:4" ht="29.25" customHeight="1" x14ac:dyDescent="0.2">
      <c r="A10" s="173">
        <v>8</v>
      </c>
      <c r="B10" s="108" t="s">
        <v>44</v>
      </c>
      <c r="C10" s="180">
        <f>'1.2'!AL8</f>
        <v>0</v>
      </c>
      <c r="D10" s="173" t="e">
        <f>(C10*100)/'1.2'!Q8</f>
        <v>#DIV/0!</v>
      </c>
    </row>
    <row r="11" spans="1:4" ht="29.25" customHeight="1" x14ac:dyDescent="0.2">
      <c r="A11" s="173">
        <v>9</v>
      </c>
      <c r="B11" s="108" t="s">
        <v>45</v>
      </c>
      <c r="C11" s="180">
        <f>'1.2'!AM8</f>
        <v>0</v>
      </c>
      <c r="D11" s="173" t="e">
        <f>(C11*100)/'1.2'!Q8</f>
        <v>#DIV/0!</v>
      </c>
    </row>
    <row r="12" spans="1:4" ht="29.25" customHeight="1" x14ac:dyDescent="0.2">
      <c r="A12" s="190">
        <v>10</v>
      </c>
      <c r="B12" s="61" t="s">
        <v>46</v>
      </c>
      <c r="C12" s="180">
        <f>'1.2'!AN8</f>
        <v>0</v>
      </c>
      <c r="D12" s="173" t="e">
        <f>(C12*100)/'1.2'!Q8</f>
        <v>#DIV/0!</v>
      </c>
    </row>
    <row r="13" spans="1:4" x14ac:dyDescent="0.2">
      <c r="C13" s="191"/>
      <c r="D13" s="191"/>
    </row>
    <row r="14" spans="1:4" x14ac:dyDescent="0.2">
      <c r="C14" s="191"/>
      <c r="D14" s="191"/>
    </row>
    <row r="15" spans="1:4" x14ac:dyDescent="0.2">
      <c r="C15" s="191"/>
      <c r="D15" s="191"/>
    </row>
    <row r="16" spans="1:4" x14ac:dyDescent="0.2">
      <c r="C16" s="191"/>
      <c r="D16" s="191"/>
    </row>
    <row r="17" spans="2:4" x14ac:dyDescent="0.2">
      <c r="B17" s="192" t="s">
        <v>1062</v>
      </c>
      <c r="C17" s="191"/>
      <c r="D17" s="191"/>
    </row>
    <row r="18" spans="2:4" x14ac:dyDescent="0.2">
      <c r="C18" s="191"/>
      <c r="D18" s="191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6"/>
  <sheetViews>
    <sheetView workbookViewId="0">
      <selection activeCell="A2" sqref="A2"/>
    </sheetView>
  </sheetViews>
  <sheetFormatPr defaultColWidth="8.85546875" defaultRowHeight="15" x14ac:dyDescent="0.25"/>
  <cols>
    <col min="1" max="1" width="4" style="94" customWidth="1"/>
    <col min="2" max="2" width="39.140625" style="94" customWidth="1"/>
    <col min="3" max="3" width="8.85546875" style="94"/>
    <col min="4" max="4" width="11.7109375" style="94" customWidth="1"/>
    <col min="5" max="5" width="8.85546875" style="94"/>
    <col min="6" max="6" width="12.85546875" style="94" customWidth="1"/>
    <col min="7" max="7" width="8.85546875" style="94"/>
    <col min="8" max="8" width="11.7109375" style="94" customWidth="1"/>
    <col min="9" max="9" width="8.85546875" style="94"/>
    <col min="10" max="10" width="12.85546875" style="94" customWidth="1"/>
    <col min="11" max="16384" width="8.85546875" style="94"/>
  </cols>
  <sheetData>
    <row r="1" spans="1:10" x14ac:dyDescent="0.25">
      <c r="A1" s="300" t="s">
        <v>1114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x14ac:dyDescent="0.25">
      <c r="A2" s="69"/>
    </row>
    <row r="3" spans="1:10" ht="14.45" customHeight="1" x14ac:dyDescent="0.25">
      <c r="A3" s="301" t="s">
        <v>13</v>
      </c>
      <c r="B3" s="304" t="s">
        <v>47</v>
      </c>
      <c r="C3" s="307" t="s">
        <v>48</v>
      </c>
      <c r="D3" s="308"/>
      <c r="E3" s="308"/>
      <c r="F3" s="309"/>
      <c r="G3" s="307" t="s">
        <v>24</v>
      </c>
      <c r="H3" s="308"/>
      <c r="I3" s="308"/>
      <c r="J3" s="309"/>
    </row>
    <row r="4" spans="1:10" ht="14.45" customHeight="1" x14ac:dyDescent="0.25">
      <c r="A4" s="302"/>
      <c r="B4" s="305"/>
      <c r="C4" s="311" t="s">
        <v>49</v>
      </c>
      <c r="D4" s="311"/>
      <c r="E4" s="312" t="s">
        <v>50</v>
      </c>
      <c r="F4" s="313"/>
      <c r="G4" s="311" t="s">
        <v>49</v>
      </c>
      <c r="H4" s="311"/>
      <c r="I4" s="312" t="s">
        <v>50</v>
      </c>
      <c r="J4" s="313"/>
    </row>
    <row r="5" spans="1:10" x14ac:dyDescent="0.25">
      <c r="A5" s="303"/>
      <c r="B5" s="306"/>
      <c r="C5" s="77" t="s">
        <v>15</v>
      </c>
      <c r="D5" s="70" t="s">
        <v>37</v>
      </c>
      <c r="E5" s="77" t="s">
        <v>15</v>
      </c>
      <c r="F5" s="70" t="s">
        <v>37</v>
      </c>
      <c r="G5" s="77" t="s">
        <v>15</v>
      </c>
      <c r="H5" s="70" t="s">
        <v>37</v>
      </c>
      <c r="I5" s="77" t="s">
        <v>15</v>
      </c>
      <c r="J5" s="70" t="s">
        <v>37</v>
      </c>
    </row>
    <row r="6" spans="1:10" x14ac:dyDescent="0.25">
      <c r="A6" s="70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70">
        <v>9</v>
      </c>
      <c r="J6" s="70">
        <v>10</v>
      </c>
    </row>
    <row r="7" spans="1:10" x14ac:dyDescent="0.25">
      <c r="A7" s="314" t="s">
        <v>51</v>
      </c>
      <c r="B7" s="71" t="s">
        <v>52</v>
      </c>
      <c r="C7" s="77"/>
      <c r="D7" s="70"/>
      <c r="E7" s="77"/>
      <c r="F7" s="77"/>
      <c r="G7" s="77"/>
      <c r="H7" s="77"/>
      <c r="I7" s="77"/>
      <c r="J7" s="77"/>
    </row>
    <row r="8" spans="1:10" ht="25.5" x14ac:dyDescent="0.25">
      <c r="A8" s="315"/>
      <c r="B8" s="71" t="s">
        <v>53</v>
      </c>
      <c r="C8" s="77"/>
      <c r="D8" s="71"/>
      <c r="E8" s="77"/>
      <c r="F8" s="71"/>
      <c r="G8" s="77"/>
      <c r="H8" s="71"/>
      <c r="I8" s="77"/>
      <c r="J8" s="71"/>
    </row>
    <row r="9" spans="1:10" x14ac:dyDescent="0.25">
      <c r="A9" s="71" t="s">
        <v>54</v>
      </c>
      <c r="B9" s="71" t="s">
        <v>55</v>
      </c>
      <c r="C9" s="77"/>
      <c r="D9" s="71"/>
      <c r="E9" s="77"/>
      <c r="F9" s="71"/>
      <c r="G9" s="77"/>
      <c r="H9" s="71"/>
      <c r="I9" s="77"/>
      <c r="J9" s="71"/>
    </row>
    <row r="10" spans="1:10" x14ac:dyDescent="0.25">
      <c r="A10" s="314" t="s">
        <v>56</v>
      </c>
      <c r="B10" s="71" t="s">
        <v>57</v>
      </c>
      <c r="C10" s="77"/>
      <c r="D10" s="71"/>
      <c r="E10" s="77"/>
      <c r="F10" s="71"/>
      <c r="G10" s="77"/>
      <c r="H10" s="71"/>
      <c r="I10" s="77"/>
      <c r="J10" s="71"/>
    </row>
    <row r="11" spans="1:10" x14ac:dyDescent="0.25">
      <c r="A11" s="316"/>
      <c r="B11" s="71" t="s">
        <v>58</v>
      </c>
      <c r="C11" s="77"/>
      <c r="D11" s="71"/>
      <c r="E11" s="77"/>
      <c r="F11" s="71"/>
      <c r="G11" s="77"/>
      <c r="H11" s="71"/>
      <c r="I11" s="77"/>
      <c r="J11" s="71"/>
    </row>
    <row r="12" spans="1:10" x14ac:dyDescent="0.25">
      <c r="A12" s="315"/>
      <c r="B12" s="71" t="s">
        <v>59</v>
      </c>
      <c r="C12" s="77"/>
      <c r="D12" s="71"/>
      <c r="E12" s="77"/>
      <c r="F12" s="71"/>
      <c r="G12" s="77"/>
      <c r="H12" s="71"/>
      <c r="I12" s="77"/>
      <c r="J12" s="71"/>
    </row>
    <row r="13" spans="1:10" x14ac:dyDescent="0.25">
      <c r="A13" s="71" t="s">
        <v>60</v>
      </c>
      <c r="B13" s="71" t="s">
        <v>61</v>
      </c>
      <c r="C13" s="77"/>
      <c r="D13" s="71"/>
      <c r="E13" s="77"/>
      <c r="F13" s="71"/>
      <c r="G13" s="77"/>
      <c r="H13" s="71"/>
      <c r="I13" s="77"/>
      <c r="J13" s="71"/>
    </row>
    <row r="14" spans="1:10" x14ac:dyDescent="0.25">
      <c r="A14" s="71" t="s">
        <v>62</v>
      </c>
      <c r="B14" s="71" t="s">
        <v>63</v>
      </c>
      <c r="C14" s="77"/>
      <c r="D14" s="71"/>
      <c r="E14" s="77"/>
      <c r="F14" s="71"/>
      <c r="G14" s="77"/>
      <c r="H14" s="71"/>
      <c r="I14" s="77"/>
      <c r="J14" s="71"/>
    </row>
    <row r="15" spans="1:10" x14ac:dyDescent="0.25">
      <c r="A15" s="71" t="s">
        <v>64</v>
      </c>
      <c r="B15" s="71" t="s">
        <v>65</v>
      </c>
      <c r="C15" s="77"/>
      <c r="D15" s="71"/>
      <c r="E15" s="77"/>
      <c r="F15" s="71"/>
      <c r="G15" s="77"/>
      <c r="H15" s="71"/>
      <c r="I15" s="77"/>
      <c r="J15" s="71"/>
    </row>
    <row r="16" spans="1:10" s="81" customFormat="1" ht="14.25" x14ac:dyDescent="0.2">
      <c r="A16" s="78"/>
      <c r="B16" s="79" t="s">
        <v>66</v>
      </c>
      <c r="C16" s="77"/>
      <c r="D16" s="80"/>
      <c r="E16" s="77"/>
      <c r="F16" s="80"/>
      <c r="G16" s="77"/>
      <c r="H16" s="80"/>
      <c r="I16" s="77"/>
      <c r="J16" s="80"/>
    </row>
    <row r="17" spans="1:10" x14ac:dyDescent="0.25">
      <c r="A17" s="68"/>
      <c r="B17" s="10" t="s">
        <v>20</v>
      </c>
    </row>
    <row r="18" spans="1:10" x14ac:dyDescent="0.25">
      <c r="A18" s="68" t="s">
        <v>51</v>
      </c>
      <c r="B18" s="317" t="s">
        <v>1064</v>
      </c>
      <c r="C18" s="317"/>
      <c r="D18" s="317"/>
      <c r="E18" s="317"/>
      <c r="F18" s="317"/>
      <c r="G18" s="317"/>
      <c r="H18" s="317"/>
      <c r="I18" s="317"/>
      <c r="J18" s="317"/>
    </row>
    <row r="19" spans="1:10" x14ac:dyDescent="0.25">
      <c r="A19" s="68" t="s">
        <v>54</v>
      </c>
      <c r="B19" s="318" t="s">
        <v>67</v>
      </c>
      <c r="C19" s="318"/>
      <c r="D19" s="318"/>
      <c r="E19" s="318"/>
      <c r="F19" s="318"/>
      <c r="G19" s="318"/>
      <c r="H19" s="318"/>
      <c r="I19" s="318"/>
      <c r="J19" s="318"/>
    </row>
    <row r="20" spans="1:10" s="68" customFormat="1" ht="12.75" x14ac:dyDescent="0.2">
      <c r="A20" s="68" t="s">
        <v>56</v>
      </c>
      <c r="B20" s="318" t="s">
        <v>68</v>
      </c>
      <c r="C20" s="318"/>
      <c r="D20" s="318"/>
      <c r="E20" s="318"/>
      <c r="F20" s="318"/>
      <c r="G20" s="318"/>
      <c r="H20" s="318"/>
      <c r="I20" s="318"/>
      <c r="J20" s="318"/>
    </row>
    <row r="21" spans="1:10" s="9" customFormat="1" x14ac:dyDescent="0.25">
      <c r="A21" s="68" t="s">
        <v>60</v>
      </c>
      <c r="B21" s="310" t="s">
        <v>69</v>
      </c>
      <c r="C21" s="310"/>
      <c r="D21" s="310"/>
      <c r="E21" s="310"/>
      <c r="F21" s="310"/>
      <c r="G21" s="310"/>
      <c r="H21" s="310"/>
      <c r="I21" s="310"/>
      <c r="J21" s="310"/>
    </row>
    <row r="22" spans="1:10" s="9" customFormat="1" x14ac:dyDescent="0.25">
      <c r="B22" s="82"/>
      <c r="C22" s="82"/>
      <c r="D22" s="82"/>
      <c r="E22" s="82"/>
      <c r="F22" s="82"/>
      <c r="G22" s="82"/>
      <c r="H22" s="82"/>
      <c r="I22" s="82"/>
      <c r="J22" s="82"/>
    </row>
    <row r="23" spans="1:10" x14ac:dyDescent="0.25"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25"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25"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25">
      <c r="B26" s="98"/>
      <c r="C26" s="98"/>
      <c r="D26" s="98"/>
      <c r="E26" s="98"/>
      <c r="F26" s="98"/>
      <c r="G26" s="98"/>
      <c r="H26" s="98"/>
      <c r="I26" s="98"/>
      <c r="J26" s="98"/>
    </row>
  </sheetData>
  <mergeCells count="15">
    <mergeCell ref="A7:A8"/>
    <mergeCell ref="A10:A12"/>
    <mergeCell ref="B18:J18"/>
    <mergeCell ref="B19:J19"/>
    <mergeCell ref="B20:J20"/>
    <mergeCell ref="B21:J21"/>
    <mergeCell ref="C4:D4"/>
    <mergeCell ref="E4:F4"/>
    <mergeCell ref="G4:H4"/>
    <mergeCell ref="I4:J4"/>
    <mergeCell ref="A1:J1"/>
    <mergeCell ref="A3:A5"/>
    <mergeCell ref="B3:B5"/>
    <mergeCell ref="C3:F3"/>
    <mergeCell ref="G3:J3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H35"/>
  <sheetViews>
    <sheetView workbookViewId="0">
      <selection activeCell="B2" sqref="B2:B3"/>
    </sheetView>
  </sheetViews>
  <sheetFormatPr defaultColWidth="8.85546875" defaultRowHeight="15" x14ac:dyDescent="0.25"/>
  <cols>
    <col min="1" max="1" width="4" style="4" customWidth="1"/>
    <col min="2" max="2" width="20.140625" style="4" customWidth="1"/>
    <col min="3" max="8" width="11.28515625" style="4" customWidth="1"/>
    <col min="9" max="16384" width="8.85546875" style="4"/>
  </cols>
  <sheetData>
    <row r="1" spans="1:8" s="67" customFormat="1" ht="65.45" customHeight="1" x14ac:dyDescent="0.2">
      <c r="A1" s="103"/>
      <c r="B1" s="319" t="s">
        <v>1117</v>
      </c>
      <c r="C1" s="319"/>
      <c r="D1" s="319"/>
      <c r="E1" s="319"/>
      <c r="F1" s="319"/>
      <c r="G1" s="319"/>
      <c r="H1" s="319"/>
    </row>
    <row r="2" spans="1:8" ht="14.45" customHeight="1" x14ac:dyDescent="0.25">
      <c r="A2" s="301" t="s">
        <v>13</v>
      </c>
      <c r="B2" s="304" t="s">
        <v>70</v>
      </c>
      <c r="C2" s="320" t="s">
        <v>71</v>
      </c>
      <c r="D2" s="321"/>
      <c r="E2" s="320" t="s">
        <v>72</v>
      </c>
      <c r="F2" s="321"/>
      <c r="G2" s="320" t="s">
        <v>73</v>
      </c>
      <c r="H2" s="321"/>
    </row>
    <row r="3" spans="1:8" x14ac:dyDescent="0.25">
      <c r="A3" s="302"/>
      <c r="B3" s="306"/>
      <c r="C3" s="104" t="s">
        <v>26</v>
      </c>
      <c r="D3" s="104" t="s">
        <v>74</v>
      </c>
      <c r="E3" s="104" t="s">
        <v>26</v>
      </c>
      <c r="F3" s="104" t="s">
        <v>74</v>
      </c>
      <c r="G3" s="104" t="s">
        <v>26</v>
      </c>
      <c r="H3" s="104" t="s">
        <v>74</v>
      </c>
    </row>
    <row r="4" spans="1:8" x14ac:dyDescent="0.25">
      <c r="A4" s="70">
        <v>1</v>
      </c>
      <c r="B4" s="70">
        <v>2</v>
      </c>
      <c r="C4" s="70">
        <v>3</v>
      </c>
      <c r="D4" s="70">
        <v>4</v>
      </c>
      <c r="E4" s="70">
        <v>5</v>
      </c>
      <c r="F4" s="70">
        <v>6</v>
      </c>
      <c r="G4" s="70">
        <v>7</v>
      </c>
      <c r="H4" s="70">
        <v>8</v>
      </c>
    </row>
    <row r="5" spans="1:8" ht="15.75" x14ac:dyDescent="0.25">
      <c r="A5" s="71">
        <v>1</v>
      </c>
      <c r="B5" s="71" t="s">
        <v>878</v>
      </c>
      <c r="C5" s="71"/>
      <c r="D5" s="71"/>
      <c r="E5" s="71"/>
      <c r="F5" s="71"/>
      <c r="G5" s="105"/>
      <c r="H5" s="105"/>
    </row>
    <row r="6" spans="1:8" ht="15.75" x14ac:dyDescent="0.25">
      <c r="A6" s="71">
        <f>A5+1</f>
        <v>2</v>
      </c>
      <c r="B6" s="71" t="s">
        <v>75</v>
      </c>
      <c r="C6" s="71"/>
      <c r="D6" s="71"/>
      <c r="E6" s="71"/>
      <c r="F6" s="71"/>
      <c r="G6" s="105"/>
      <c r="H6" s="105"/>
    </row>
    <row r="7" spans="1:8" ht="15.75" x14ac:dyDescent="0.25">
      <c r="A7" s="71">
        <f t="shared" ref="A7:A22" si="0">A6+1</f>
        <v>3</v>
      </c>
      <c r="B7" s="71" t="s">
        <v>76</v>
      </c>
      <c r="C7" s="71"/>
      <c r="D7" s="71"/>
      <c r="E7" s="71"/>
      <c r="F7" s="71"/>
      <c r="G7" s="105"/>
      <c r="H7" s="105"/>
    </row>
    <row r="8" spans="1:8" ht="15.75" x14ac:dyDescent="0.25">
      <c r="A8" s="71">
        <f t="shared" si="0"/>
        <v>4</v>
      </c>
      <c r="B8" s="71" t="s">
        <v>77</v>
      </c>
      <c r="C8" s="71"/>
      <c r="D8" s="71"/>
      <c r="E8" s="71"/>
      <c r="F8" s="71"/>
      <c r="G8" s="105"/>
      <c r="H8" s="105"/>
    </row>
    <row r="9" spans="1:8" ht="15.75" x14ac:dyDescent="0.25">
      <c r="A9" s="71">
        <f t="shared" si="0"/>
        <v>5</v>
      </c>
      <c r="B9" s="71" t="s">
        <v>78</v>
      </c>
      <c r="C9" s="71"/>
      <c r="D9" s="71"/>
      <c r="E9" s="71"/>
      <c r="F9" s="71"/>
      <c r="G9" s="105"/>
      <c r="H9" s="105"/>
    </row>
    <row r="10" spans="1:8" ht="15.75" x14ac:dyDescent="0.25">
      <c r="A10" s="71">
        <f t="shared" si="0"/>
        <v>6</v>
      </c>
      <c r="B10" s="71" t="s">
        <v>79</v>
      </c>
      <c r="C10" s="71"/>
      <c r="D10" s="71"/>
      <c r="E10" s="71"/>
      <c r="F10" s="71"/>
      <c r="G10" s="105"/>
      <c r="H10" s="105"/>
    </row>
    <row r="11" spans="1:8" ht="15.75" x14ac:dyDescent="0.25">
      <c r="A11" s="71">
        <f t="shared" si="0"/>
        <v>7</v>
      </c>
      <c r="B11" s="71" t="s">
        <v>80</v>
      </c>
      <c r="C11" s="71"/>
      <c r="D11" s="71"/>
      <c r="E11" s="71"/>
      <c r="F11" s="71"/>
      <c r="G11" s="105"/>
      <c r="H11" s="105"/>
    </row>
    <row r="12" spans="1:8" x14ac:dyDescent="0.25">
      <c r="A12" s="71">
        <f t="shared" si="0"/>
        <v>8</v>
      </c>
      <c r="B12" s="71" t="s">
        <v>81</v>
      </c>
      <c r="C12" s="71"/>
      <c r="D12" s="71"/>
      <c r="E12" s="71"/>
      <c r="F12" s="71"/>
      <c r="G12" s="105"/>
      <c r="H12" s="105"/>
    </row>
    <row r="13" spans="1:8" ht="15.75" x14ac:dyDescent="0.25">
      <c r="A13" s="71">
        <f t="shared" si="0"/>
        <v>9</v>
      </c>
      <c r="B13" s="71" t="s">
        <v>82</v>
      </c>
      <c r="C13" s="71"/>
      <c r="D13" s="71"/>
      <c r="E13" s="71"/>
      <c r="F13" s="71"/>
      <c r="G13" s="105"/>
      <c r="H13" s="105"/>
    </row>
    <row r="14" spans="1:8" ht="15.75" x14ac:dyDescent="0.25">
      <c r="A14" s="71">
        <f t="shared" si="0"/>
        <v>10</v>
      </c>
      <c r="B14" s="71" t="s">
        <v>83</v>
      </c>
      <c r="C14" s="71"/>
      <c r="D14" s="71"/>
      <c r="E14" s="71"/>
      <c r="F14" s="71"/>
      <c r="G14" s="105"/>
      <c r="H14" s="105"/>
    </row>
    <row r="15" spans="1:8" ht="15.75" x14ac:dyDescent="0.25">
      <c r="A15" s="71">
        <f t="shared" si="0"/>
        <v>11</v>
      </c>
      <c r="B15" s="71" t="s">
        <v>84</v>
      </c>
      <c r="C15" s="71"/>
      <c r="D15" s="71"/>
      <c r="E15" s="71"/>
      <c r="F15" s="71"/>
      <c r="G15" s="105"/>
      <c r="H15" s="105"/>
    </row>
    <row r="16" spans="1:8" ht="15.75" x14ac:dyDescent="0.25">
      <c r="A16" s="71">
        <f t="shared" si="0"/>
        <v>12</v>
      </c>
      <c r="B16" s="71" t="s">
        <v>85</v>
      </c>
      <c r="C16" s="71"/>
      <c r="D16" s="71"/>
      <c r="E16" s="71"/>
      <c r="F16" s="71"/>
      <c r="G16" s="105"/>
      <c r="H16" s="105"/>
    </row>
    <row r="17" spans="1:8" ht="15.75" x14ac:dyDescent="0.25">
      <c r="A17" s="71">
        <f t="shared" si="0"/>
        <v>13</v>
      </c>
      <c r="B17" s="71" t="s">
        <v>86</v>
      </c>
      <c r="C17" s="71"/>
      <c r="D17" s="71"/>
      <c r="E17" s="71"/>
      <c r="F17" s="71"/>
      <c r="G17" s="105"/>
      <c r="H17" s="105"/>
    </row>
    <row r="18" spans="1:8" ht="15.75" x14ac:dyDescent="0.25">
      <c r="A18" s="71">
        <f t="shared" si="0"/>
        <v>14</v>
      </c>
      <c r="B18" s="71" t="s">
        <v>87</v>
      </c>
      <c r="C18" s="71"/>
      <c r="D18" s="71"/>
      <c r="E18" s="71"/>
      <c r="F18" s="71"/>
      <c r="G18" s="105"/>
      <c r="H18" s="105"/>
    </row>
    <row r="19" spans="1:8" ht="15.75" x14ac:dyDescent="0.25">
      <c r="A19" s="71">
        <f t="shared" si="0"/>
        <v>15</v>
      </c>
      <c r="B19" s="71" t="s">
        <v>88</v>
      </c>
      <c r="C19" s="71"/>
      <c r="D19" s="71"/>
      <c r="E19" s="71"/>
      <c r="F19" s="71"/>
      <c r="G19" s="105"/>
      <c r="H19" s="105"/>
    </row>
    <row r="20" spans="1:8" ht="15.75" x14ac:dyDescent="0.25">
      <c r="A20" s="71">
        <f t="shared" si="0"/>
        <v>16</v>
      </c>
      <c r="B20" s="71" t="s">
        <v>89</v>
      </c>
      <c r="C20" s="71"/>
      <c r="D20" s="71"/>
      <c r="E20" s="71"/>
      <c r="F20" s="71"/>
      <c r="G20" s="105"/>
      <c r="H20" s="105"/>
    </row>
    <row r="21" spans="1:8" ht="15.75" x14ac:dyDescent="0.25">
      <c r="A21" s="71">
        <f t="shared" si="0"/>
        <v>17</v>
      </c>
      <c r="B21" s="71" t="s">
        <v>90</v>
      </c>
      <c r="C21" s="71"/>
      <c r="D21" s="71"/>
      <c r="E21" s="71"/>
      <c r="F21" s="71"/>
      <c r="G21" s="105"/>
      <c r="H21" s="105"/>
    </row>
    <row r="22" spans="1:8" ht="15.75" x14ac:dyDescent="0.25">
      <c r="A22" s="71">
        <f t="shared" si="0"/>
        <v>18</v>
      </c>
      <c r="B22" s="71" t="s">
        <v>91</v>
      </c>
      <c r="C22" s="71"/>
      <c r="D22" s="71"/>
      <c r="E22" s="71"/>
      <c r="F22" s="71"/>
      <c r="G22" s="105"/>
      <c r="H22" s="105"/>
    </row>
    <row r="23" spans="1:8" ht="15.75" x14ac:dyDescent="0.25">
      <c r="A23" s="71">
        <f>A22+1</f>
        <v>19</v>
      </c>
      <c r="B23" s="71" t="s">
        <v>92</v>
      </c>
      <c r="C23" s="71"/>
      <c r="D23" s="71"/>
      <c r="E23" s="71"/>
      <c r="F23" s="71"/>
      <c r="G23" s="105"/>
      <c r="H23" s="105"/>
    </row>
    <row r="24" spans="1:8" ht="15.75" x14ac:dyDescent="0.25">
      <c r="A24" s="71">
        <f>A23+1</f>
        <v>20</v>
      </c>
      <c r="B24" s="71" t="s">
        <v>93</v>
      </c>
      <c r="C24" s="71"/>
      <c r="D24" s="71"/>
      <c r="E24" s="71"/>
      <c r="F24" s="71"/>
      <c r="G24" s="105"/>
      <c r="H24" s="105"/>
    </row>
    <row r="25" spans="1:8" ht="15.75" x14ac:dyDescent="0.25">
      <c r="A25" s="71">
        <f>A24+1</f>
        <v>21</v>
      </c>
      <c r="B25" s="71" t="s">
        <v>94</v>
      </c>
      <c r="C25" s="71"/>
      <c r="D25" s="71"/>
      <c r="E25" s="71"/>
      <c r="F25" s="71"/>
      <c r="G25" s="105"/>
      <c r="H25" s="105"/>
    </row>
    <row r="26" spans="1:8" x14ac:dyDescent="0.25">
      <c r="B26" s="10"/>
    </row>
    <row r="27" spans="1:8" x14ac:dyDescent="0.25">
      <c r="A27" s="11"/>
      <c r="B27" s="317"/>
      <c r="C27" s="317"/>
      <c r="D27" s="317"/>
      <c r="E27" s="317"/>
      <c r="F27" s="317"/>
      <c r="G27" s="317"/>
      <c r="H27" s="317"/>
    </row>
    <row r="31" spans="1:8" ht="30.6" customHeight="1" x14ac:dyDescent="0.25">
      <c r="D31" s="106"/>
      <c r="E31" s="106"/>
      <c r="F31" s="106"/>
      <c r="G31" s="106"/>
      <c r="H31" s="106"/>
    </row>
    <row r="32" spans="1:8" x14ac:dyDescent="0.25">
      <c r="D32" s="106"/>
      <c r="E32" s="106"/>
      <c r="F32" s="106"/>
      <c r="G32" s="106"/>
      <c r="H32" s="106"/>
    </row>
    <row r="33" spans="4:8" x14ac:dyDescent="0.25">
      <c r="D33" s="106"/>
      <c r="E33" s="106"/>
      <c r="F33" s="106"/>
      <c r="G33" s="106"/>
      <c r="H33" s="106"/>
    </row>
    <row r="34" spans="4:8" x14ac:dyDescent="0.25">
      <c r="D34" s="106"/>
      <c r="E34" s="106"/>
      <c r="F34" s="106"/>
      <c r="G34" s="106"/>
      <c r="H34" s="106"/>
    </row>
    <row r="35" spans="4:8" x14ac:dyDescent="0.25">
      <c r="D35" s="106"/>
      <c r="E35" s="106"/>
      <c r="F35" s="106"/>
      <c r="G35" s="106"/>
      <c r="H35" s="106"/>
    </row>
  </sheetData>
  <mergeCells count="7">
    <mergeCell ref="B27:H27"/>
    <mergeCell ref="B1:H1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6"/>
  <sheetViews>
    <sheetView workbookViewId="0">
      <selection activeCell="D15" sqref="D15"/>
    </sheetView>
  </sheetViews>
  <sheetFormatPr defaultColWidth="8.85546875" defaultRowHeight="15" x14ac:dyDescent="0.25"/>
  <cols>
    <col min="1" max="1" width="4.85546875" style="4" customWidth="1"/>
    <col min="2" max="2" width="41.140625" style="4" customWidth="1"/>
    <col min="3" max="3" width="19.7109375" style="4" customWidth="1"/>
    <col min="4" max="4" width="17.42578125" style="4" customWidth="1"/>
    <col min="5" max="5" width="19.5703125" style="4" customWidth="1"/>
    <col min="6" max="6" width="19" style="4" customWidth="1"/>
    <col min="7" max="8" width="11.42578125" style="4" customWidth="1"/>
    <col min="9" max="16384" width="8.85546875" style="4"/>
  </cols>
  <sheetData>
    <row r="1" spans="1:8" s="68" customFormat="1" ht="49.5" customHeight="1" x14ac:dyDescent="0.2">
      <c r="A1" s="67"/>
      <c r="B1" s="319" t="s">
        <v>914</v>
      </c>
      <c r="C1" s="319"/>
      <c r="D1" s="319"/>
      <c r="E1" s="319"/>
      <c r="F1" s="319"/>
      <c r="G1" s="319"/>
      <c r="H1" s="319"/>
    </row>
    <row r="2" spans="1:8" ht="30.75" customHeight="1" x14ac:dyDescent="0.25">
      <c r="A2" s="322" t="s">
        <v>13</v>
      </c>
      <c r="B2" s="304" t="s">
        <v>95</v>
      </c>
      <c r="C2" s="323" t="s">
        <v>96</v>
      </c>
      <c r="D2" s="324"/>
      <c r="E2" s="323" t="s">
        <v>97</v>
      </c>
      <c r="F2" s="324"/>
      <c r="G2" s="323" t="s">
        <v>73</v>
      </c>
      <c r="H2" s="324"/>
    </row>
    <row r="3" spans="1:8" x14ac:dyDescent="0.25">
      <c r="A3" s="322"/>
      <c r="B3" s="305"/>
      <c r="C3" s="196" t="s">
        <v>26</v>
      </c>
      <c r="D3" s="196" t="s">
        <v>74</v>
      </c>
      <c r="E3" s="196" t="s">
        <v>26</v>
      </c>
      <c r="F3" s="196" t="s">
        <v>74</v>
      </c>
      <c r="G3" s="196" t="s">
        <v>26</v>
      </c>
      <c r="H3" s="196" t="s">
        <v>74</v>
      </c>
    </row>
    <row r="4" spans="1:8" x14ac:dyDescent="0.25">
      <c r="A4" s="70">
        <v>1</v>
      </c>
      <c r="B4" s="70">
        <v>2</v>
      </c>
      <c r="C4" s="70">
        <v>3</v>
      </c>
      <c r="D4" s="70">
        <v>4</v>
      </c>
      <c r="E4" s="70">
        <v>5</v>
      </c>
      <c r="F4" s="70">
        <v>6</v>
      </c>
      <c r="G4" s="70">
        <v>7</v>
      </c>
      <c r="H4" s="70">
        <v>8</v>
      </c>
    </row>
    <row r="5" spans="1:8" ht="15.75" customHeight="1" x14ac:dyDescent="0.25">
      <c r="A5" s="314" t="s">
        <v>98</v>
      </c>
      <c r="B5" s="71" t="s">
        <v>99</v>
      </c>
      <c r="C5" s="71"/>
      <c r="D5" s="71"/>
      <c r="E5" s="71"/>
      <c r="F5" s="71"/>
      <c r="G5" s="71"/>
      <c r="H5" s="71"/>
    </row>
    <row r="6" spans="1:8" ht="19.149999999999999" customHeight="1" x14ac:dyDescent="0.25">
      <c r="A6" s="316"/>
      <c r="B6" s="72" t="s">
        <v>867</v>
      </c>
      <c r="C6" s="71"/>
      <c r="D6" s="71"/>
      <c r="E6" s="71"/>
      <c r="F6" s="71"/>
      <c r="G6" s="71"/>
      <c r="H6" s="71"/>
    </row>
    <row r="7" spans="1:8" ht="19.149999999999999" customHeight="1" x14ac:dyDescent="0.25">
      <c r="A7" s="316"/>
      <c r="B7" s="72" t="s">
        <v>100</v>
      </c>
      <c r="C7" s="71"/>
      <c r="D7" s="71"/>
      <c r="E7" s="71"/>
      <c r="F7" s="71"/>
      <c r="G7" s="71"/>
      <c r="H7" s="71"/>
    </row>
    <row r="8" spans="1:8" ht="15.75" customHeight="1" x14ac:dyDescent="0.25">
      <c r="A8" s="316"/>
      <c r="B8" s="72" t="s">
        <v>101</v>
      </c>
      <c r="C8" s="71"/>
      <c r="D8" s="71"/>
      <c r="E8" s="71"/>
      <c r="F8" s="71"/>
      <c r="G8" s="71"/>
      <c r="H8" s="71"/>
    </row>
    <row r="9" spans="1:8" ht="15.75" customHeight="1" x14ac:dyDescent="0.25">
      <c r="A9" s="316"/>
      <c r="B9" s="72" t="s">
        <v>102</v>
      </c>
      <c r="C9" s="71"/>
      <c r="D9" s="71"/>
      <c r="E9" s="71"/>
      <c r="F9" s="71"/>
      <c r="G9" s="71"/>
      <c r="H9" s="71"/>
    </row>
    <row r="10" spans="1:8" ht="15.75" customHeight="1" x14ac:dyDescent="0.25">
      <c r="A10" s="316"/>
      <c r="B10" s="72" t="s">
        <v>103</v>
      </c>
      <c r="C10" s="71"/>
      <c r="D10" s="71"/>
      <c r="E10" s="71"/>
      <c r="F10" s="71"/>
      <c r="G10" s="71"/>
      <c r="H10" s="71"/>
    </row>
    <row r="11" spans="1:8" ht="15.75" customHeight="1" x14ac:dyDescent="0.25">
      <c r="A11" s="316"/>
      <c r="B11" s="72" t="s">
        <v>104</v>
      </c>
      <c r="C11" s="71"/>
      <c r="D11" s="71"/>
      <c r="E11" s="71"/>
      <c r="F11" s="71"/>
      <c r="G11" s="71"/>
      <c r="H11" s="71"/>
    </row>
    <row r="12" spans="1:8" ht="15.75" customHeight="1" x14ac:dyDescent="0.25">
      <c r="A12" s="316"/>
      <c r="B12" s="72" t="s">
        <v>105</v>
      </c>
      <c r="C12" s="71"/>
      <c r="D12" s="71"/>
      <c r="E12" s="71"/>
      <c r="F12" s="71"/>
      <c r="G12" s="71"/>
      <c r="H12" s="71"/>
    </row>
    <row r="13" spans="1:8" ht="21.6" customHeight="1" x14ac:dyDescent="0.25">
      <c r="A13" s="73"/>
      <c r="B13" s="72" t="s">
        <v>866</v>
      </c>
      <c r="C13" s="71"/>
      <c r="D13" s="71"/>
      <c r="E13" s="71"/>
      <c r="F13" s="71"/>
      <c r="G13" s="71"/>
      <c r="H13" s="71"/>
    </row>
    <row r="14" spans="1:8" ht="15" customHeight="1" x14ac:dyDescent="0.25">
      <c r="A14" s="71" t="s">
        <v>106</v>
      </c>
      <c r="B14" s="71" t="s">
        <v>107</v>
      </c>
      <c r="C14" s="71"/>
      <c r="D14" s="71"/>
      <c r="E14" s="71"/>
      <c r="F14" s="71"/>
      <c r="G14" s="71"/>
      <c r="H14" s="71"/>
    </row>
    <row r="15" spans="1:8" ht="16.5" customHeight="1" x14ac:dyDescent="0.25">
      <c r="A15" s="71" t="s">
        <v>108</v>
      </c>
      <c r="B15" s="71" t="s">
        <v>109</v>
      </c>
      <c r="C15" s="71"/>
      <c r="D15" s="71"/>
      <c r="E15" s="71"/>
      <c r="F15" s="71"/>
      <c r="G15" s="71"/>
      <c r="H15" s="71"/>
    </row>
    <row r="16" spans="1:8" ht="15.75" customHeight="1" x14ac:dyDescent="0.25">
      <c r="A16" s="71" t="s">
        <v>110</v>
      </c>
      <c r="B16" s="71" t="s">
        <v>111</v>
      </c>
      <c r="C16" s="71"/>
      <c r="D16" s="71"/>
      <c r="E16" s="71"/>
      <c r="F16" s="71"/>
      <c r="G16" s="71"/>
      <c r="H16" s="71"/>
    </row>
    <row r="17" spans="1:8" x14ac:dyDescent="0.25">
      <c r="A17" s="71" t="s">
        <v>112</v>
      </c>
      <c r="B17" s="71" t="s">
        <v>113</v>
      </c>
      <c r="C17" s="71"/>
      <c r="D17" s="71"/>
      <c r="E17" s="71"/>
      <c r="F17" s="71"/>
      <c r="G17" s="71"/>
      <c r="H17" s="71"/>
    </row>
    <row r="18" spans="1:8" x14ac:dyDescent="0.25">
      <c r="A18" s="71"/>
      <c r="B18" s="71" t="s">
        <v>869</v>
      </c>
      <c r="C18" s="71"/>
      <c r="D18" s="71"/>
      <c r="E18" s="71"/>
      <c r="F18" s="71"/>
      <c r="G18" s="71"/>
      <c r="H18" s="71"/>
    </row>
    <row r="19" spans="1:8" x14ac:dyDescent="0.25">
      <c r="A19" s="71"/>
      <c r="B19" s="71" t="s">
        <v>868</v>
      </c>
      <c r="C19" s="71"/>
      <c r="D19" s="71"/>
      <c r="E19" s="71"/>
      <c r="F19" s="71"/>
      <c r="G19" s="71"/>
      <c r="H19" s="71"/>
    </row>
    <row r="20" spans="1:8" ht="15.75" customHeight="1" x14ac:dyDescent="0.25">
      <c r="A20" s="74"/>
      <c r="B20" s="75"/>
      <c r="C20" s="75"/>
      <c r="D20" s="75"/>
      <c r="E20" s="75"/>
      <c r="F20" s="75"/>
      <c r="G20" s="75"/>
      <c r="H20" s="75"/>
    </row>
    <row r="21" spans="1:8" x14ac:dyDescent="0.25">
      <c r="B21" s="10" t="s">
        <v>114</v>
      </c>
    </row>
    <row r="22" spans="1:8" x14ac:dyDescent="0.25">
      <c r="A22" s="76"/>
      <c r="B22" s="318"/>
      <c r="C22" s="318"/>
      <c r="D22" s="318"/>
      <c r="E22" s="318"/>
      <c r="F22" s="318"/>
      <c r="G22" s="318"/>
      <c r="H22" s="318"/>
    </row>
    <row r="35" spans="2:8" x14ac:dyDescent="0.25">
      <c r="C35" s="10"/>
    </row>
    <row r="36" spans="2:8" x14ac:dyDescent="0.25">
      <c r="B36" s="76"/>
      <c r="C36" s="318"/>
      <c r="D36" s="318"/>
      <c r="E36" s="318"/>
      <c r="F36" s="318"/>
      <c r="G36" s="318"/>
      <c r="H36" s="318"/>
    </row>
  </sheetData>
  <mergeCells count="9">
    <mergeCell ref="A5:A12"/>
    <mergeCell ref="B22:H22"/>
    <mergeCell ref="C36:H36"/>
    <mergeCell ref="B1:H1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scale="8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23"/>
  <sheetViews>
    <sheetView zoomScale="115" zoomScaleNormal="115" workbookViewId="0">
      <selection activeCell="E10" sqref="E10"/>
    </sheetView>
  </sheetViews>
  <sheetFormatPr defaultRowHeight="15" x14ac:dyDescent="0.25"/>
  <cols>
    <col min="1" max="1" width="6.140625" customWidth="1"/>
    <col min="2" max="2" width="32.7109375" customWidth="1"/>
    <col min="3" max="4" width="7.28515625" customWidth="1"/>
    <col min="5" max="5" width="7.140625" customWidth="1"/>
    <col min="6" max="9" width="7.28515625" customWidth="1"/>
    <col min="10" max="10" width="6.140625" customWidth="1"/>
    <col min="11" max="11" width="5.85546875" customWidth="1"/>
    <col min="12" max="12" width="7.140625" customWidth="1"/>
    <col min="13" max="13" width="8.28515625" customWidth="1"/>
    <col min="14" max="14" width="7.85546875" customWidth="1"/>
    <col min="15" max="16" width="6.28515625" customWidth="1"/>
    <col min="17" max="20" width="7.28515625" customWidth="1"/>
    <col min="256" max="256" width="6.140625" customWidth="1"/>
    <col min="257" max="257" width="32.7109375" customWidth="1"/>
    <col min="258" max="259" width="7.28515625" customWidth="1"/>
    <col min="260" max="260" width="7.140625" customWidth="1"/>
    <col min="261" max="264" width="7.28515625" customWidth="1"/>
    <col min="265" max="265" width="6.140625" customWidth="1"/>
    <col min="266" max="266" width="5.85546875" customWidth="1"/>
    <col min="267" max="267" width="7.140625" customWidth="1"/>
    <col min="268" max="268" width="8.28515625" customWidth="1"/>
    <col min="269" max="269" width="7.85546875" customWidth="1"/>
    <col min="270" max="270" width="6.28515625" customWidth="1"/>
    <col min="271" max="275" width="7.28515625" customWidth="1"/>
    <col min="276" max="276" width="6.28515625" customWidth="1"/>
    <col min="512" max="512" width="6.140625" customWidth="1"/>
    <col min="513" max="513" width="32.7109375" customWidth="1"/>
    <col min="514" max="515" width="7.28515625" customWidth="1"/>
    <col min="516" max="516" width="7.140625" customWidth="1"/>
    <col min="517" max="520" width="7.28515625" customWidth="1"/>
    <col min="521" max="521" width="6.140625" customWidth="1"/>
    <col min="522" max="522" width="5.85546875" customWidth="1"/>
    <col min="523" max="523" width="7.140625" customWidth="1"/>
    <col min="524" max="524" width="8.28515625" customWidth="1"/>
    <col min="525" max="525" width="7.85546875" customWidth="1"/>
    <col min="526" max="526" width="6.28515625" customWidth="1"/>
    <col min="527" max="531" width="7.28515625" customWidth="1"/>
    <col min="532" max="532" width="6.28515625" customWidth="1"/>
    <col min="768" max="768" width="6.140625" customWidth="1"/>
    <col min="769" max="769" width="32.7109375" customWidth="1"/>
    <col min="770" max="771" width="7.28515625" customWidth="1"/>
    <col min="772" max="772" width="7.140625" customWidth="1"/>
    <col min="773" max="776" width="7.28515625" customWidth="1"/>
    <col min="777" max="777" width="6.140625" customWidth="1"/>
    <col min="778" max="778" width="5.85546875" customWidth="1"/>
    <col min="779" max="779" width="7.140625" customWidth="1"/>
    <col min="780" max="780" width="8.28515625" customWidth="1"/>
    <col min="781" max="781" width="7.85546875" customWidth="1"/>
    <col min="782" max="782" width="6.28515625" customWidth="1"/>
    <col min="783" max="787" width="7.28515625" customWidth="1"/>
    <col min="788" max="788" width="6.28515625" customWidth="1"/>
    <col min="1024" max="1024" width="6.140625" customWidth="1"/>
    <col min="1025" max="1025" width="32.7109375" customWidth="1"/>
    <col min="1026" max="1027" width="7.28515625" customWidth="1"/>
    <col min="1028" max="1028" width="7.140625" customWidth="1"/>
    <col min="1029" max="1032" width="7.28515625" customWidth="1"/>
    <col min="1033" max="1033" width="6.140625" customWidth="1"/>
    <col min="1034" max="1034" width="5.85546875" customWidth="1"/>
    <col min="1035" max="1035" width="7.140625" customWidth="1"/>
    <col min="1036" max="1036" width="8.28515625" customWidth="1"/>
    <col min="1037" max="1037" width="7.85546875" customWidth="1"/>
    <col min="1038" max="1038" width="6.28515625" customWidth="1"/>
    <col min="1039" max="1043" width="7.28515625" customWidth="1"/>
    <col min="1044" max="1044" width="6.28515625" customWidth="1"/>
    <col min="1280" max="1280" width="6.140625" customWidth="1"/>
    <col min="1281" max="1281" width="32.7109375" customWidth="1"/>
    <col min="1282" max="1283" width="7.28515625" customWidth="1"/>
    <col min="1284" max="1284" width="7.140625" customWidth="1"/>
    <col min="1285" max="1288" width="7.28515625" customWidth="1"/>
    <col min="1289" max="1289" width="6.140625" customWidth="1"/>
    <col min="1290" max="1290" width="5.85546875" customWidth="1"/>
    <col min="1291" max="1291" width="7.140625" customWidth="1"/>
    <col min="1292" max="1292" width="8.28515625" customWidth="1"/>
    <col min="1293" max="1293" width="7.85546875" customWidth="1"/>
    <col min="1294" max="1294" width="6.28515625" customWidth="1"/>
    <col min="1295" max="1299" width="7.28515625" customWidth="1"/>
    <col min="1300" max="1300" width="6.28515625" customWidth="1"/>
    <col min="1536" max="1536" width="6.140625" customWidth="1"/>
    <col min="1537" max="1537" width="32.7109375" customWidth="1"/>
    <col min="1538" max="1539" width="7.28515625" customWidth="1"/>
    <col min="1540" max="1540" width="7.140625" customWidth="1"/>
    <col min="1541" max="1544" width="7.28515625" customWidth="1"/>
    <col min="1545" max="1545" width="6.140625" customWidth="1"/>
    <col min="1546" max="1546" width="5.85546875" customWidth="1"/>
    <col min="1547" max="1547" width="7.140625" customWidth="1"/>
    <col min="1548" max="1548" width="8.28515625" customWidth="1"/>
    <col min="1549" max="1549" width="7.85546875" customWidth="1"/>
    <col min="1550" max="1550" width="6.28515625" customWidth="1"/>
    <col min="1551" max="1555" width="7.28515625" customWidth="1"/>
    <col min="1556" max="1556" width="6.28515625" customWidth="1"/>
    <col min="1792" max="1792" width="6.140625" customWidth="1"/>
    <col min="1793" max="1793" width="32.7109375" customWidth="1"/>
    <col min="1794" max="1795" width="7.28515625" customWidth="1"/>
    <col min="1796" max="1796" width="7.140625" customWidth="1"/>
    <col min="1797" max="1800" width="7.28515625" customWidth="1"/>
    <col min="1801" max="1801" width="6.140625" customWidth="1"/>
    <col min="1802" max="1802" width="5.85546875" customWidth="1"/>
    <col min="1803" max="1803" width="7.140625" customWidth="1"/>
    <col min="1804" max="1804" width="8.28515625" customWidth="1"/>
    <col min="1805" max="1805" width="7.85546875" customWidth="1"/>
    <col min="1806" max="1806" width="6.28515625" customWidth="1"/>
    <col min="1807" max="1811" width="7.28515625" customWidth="1"/>
    <col min="1812" max="1812" width="6.28515625" customWidth="1"/>
    <col min="2048" max="2048" width="6.140625" customWidth="1"/>
    <col min="2049" max="2049" width="32.7109375" customWidth="1"/>
    <col min="2050" max="2051" width="7.28515625" customWidth="1"/>
    <col min="2052" max="2052" width="7.140625" customWidth="1"/>
    <col min="2053" max="2056" width="7.28515625" customWidth="1"/>
    <col min="2057" max="2057" width="6.140625" customWidth="1"/>
    <col min="2058" max="2058" width="5.85546875" customWidth="1"/>
    <col min="2059" max="2059" width="7.140625" customWidth="1"/>
    <col min="2060" max="2060" width="8.28515625" customWidth="1"/>
    <col min="2061" max="2061" width="7.85546875" customWidth="1"/>
    <col min="2062" max="2062" width="6.28515625" customWidth="1"/>
    <col min="2063" max="2067" width="7.28515625" customWidth="1"/>
    <col min="2068" max="2068" width="6.28515625" customWidth="1"/>
    <col min="2304" max="2304" width="6.140625" customWidth="1"/>
    <col min="2305" max="2305" width="32.7109375" customWidth="1"/>
    <col min="2306" max="2307" width="7.28515625" customWidth="1"/>
    <col min="2308" max="2308" width="7.140625" customWidth="1"/>
    <col min="2309" max="2312" width="7.28515625" customWidth="1"/>
    <col min="2313" max="2313" width="6.140625" customWidth="1"/>
    <col min="2314" max="2314" width="5.85546875" customWidth="1"/>
    <col min="2315" max="2315" width="7.140625" customWidth="1"/>
    <col min="2316" max="2316" width="8.28515625" customWidth="1"/>
    <col min="2317" max="2317" width="7.85546875" customWidth="1"/>
    <col min="2318" max="2318" width="6.28515625" customWidth="1"/>
    <col min="2319" max="2323" width="7.28515625" customWidth="1"/>
    <col min="2324" max="2324" width="6.28515625" customWidth="1"/>
    <col min="2560" max="2560" width="6.140625" customWidth="1"/>
    <col min="2561" max="2561" width="32.7109375" customWidth="1"/>
    <col min="2562" max="2563" width="7.28515625" customWidth="1"/>
    <col min="2564" max="2564" width="7.140625" customWidth="1"/>
    <col min="2565" max="2568" width="7.28515625" customWidth="1"/>
    <col min="2569" max="2569" width="6.140625" customWidth="1"/>
    <col min="2570" max="2570" width="5.85546875" customWidth="1"/>
    <col min="2571" max="2571" width="7.140625" customWidth="1"/>
    <col min="2572" max="2572" width="8.28515625" customWidth="1"/>
    <col min="2573" max="2573" width="7.85546875" customWidth="1"/>
    <col min="2574" max="2574" width="6.28515625" customWidth="1"/>
    <col min="2575" max="2579" width="7.28515625" customWidth="1"/>
    <col min="2580" max="2580" width="6.28515625" customWidth="1"/>
    <col min="2816" max="2816" width="6.140625" customWidth="1"/>
    <col min="2817" max="2817" width="32.7109375" customWidth="1"/>
    <col min="2818" max="2819" width="7.28515625" customWidth="1"/>
    <col min="2820" max="2820" width="7.140625" customWidth="1"/>
    <col min="2821" max="2824" width="7.28515625" customWidth="1"/>
    <col min="2825" max="2825" width="6.140625" customWidth="1"/>
    <col min="2826" max="2826" width="5.85546875" customWidth="1"/>
    <col min="2827" max="2827" width="7.140625" customWidth="1"/>
    <col min="2828" max="2828" width="8.28515625" customWidth="1"/>
    <col min="2829" max="2829" width="7.85546875" customWidth="1"/>
    <col min="2830" max="2830" width="6.28515625" customWidth="1"/>
    <col min="2831" max="2835" width="7.28515625" customWidth="1"/>
    <col min="2836" max="2836" width="6.28515625" customWidth="1"/>
    <col min="3072" max="3072" width="6.140625" customWidth="1"/>
    <col min="3073" max="3073" width="32.7109375" customWidth="1"/>
    <col min="3074" max="3075" width="7.28515625" customWidth="1"/>
    <col min="3076" max="3076" width="7.140625" customWidth="1"/>
    <col min="3077" max="3080" width="7.28515625" customWidth="1"/>
    <col min="3081" max="3081" width="6.140625" customWidth="1"/>
    <col min="3082" max="3082" width="5.85546875" customWidth="1"/>
    <col min="3083" max="3083" width="7.140625" customWidth="1"/>
    <col min="3084" max="3084" width="8.28515625" customWidth="1"/>
    <col min="3085" max="3085" width="7.85546875" customWidth="1"/>
    <col min="3086" max="3086" width="6.28515625" customWidth="1"/>
    <col min="3087" max="3091" width="7.28515625" customWidth="1"/>
    <col min="3092" max="3092" width="6.28515625" customWidth="1"/>
    <col min="3328" max="3328" width="6.140625" customWidth="1"/>
    <col min="3329" max="3329" width="32.7109375" customWidth="1"/>
    <col min="3330" max="3331" width="7.28515625" customWidth="1"/>
    <col min="3332" max="3332" width="7.140625" customWidth="1"/>
    <col min="3333" max="3336" width="7.28515625" customWidth="1"/>
    <col min="3337" max="3337" width="6.140625" customWidth="1"/>
    <col min="3338" max="3338" width="5.85546875" customWidth="1"/>
    <col min="3339" max="3339" width="7.140625" customWidth="1"/>
    <col min="3340" max="3340" width="8.28515625" customWidth="1"/>
    <col min="3341" max="3341" width="7.85546875" customWidth="1"/>
    <col min="3342" max="3342" width="6.28515625" customWidth="1"/>
    <col min="3343" max="3347" width="7.28515625" customWidth="1"/>
    <col min="3348" max="3348" width="6.28515625" customWidth="1"/>
    <col min="3584" max="3584" width="6.140625" customWidth="1"/>
    <col min="3585" max="3585" width="32.7109375" customWidth="1"/>
    <col min="3586" max="3587" width="7.28515625" customWidth="1"/>
    <col min="3588" max="3588" width="7.140625" customWidth="1"/>
    <col min="3589" max="3592" width="7.28515625" customWidth="1"/>
    <col min="3593" max="3593" width="6.140625" customWidth="1"/>
    <col min="3594" max="3594" width="5.85546875" customWidth="1"/>
    <col min="3595" max="3595" width="7.140625" customWidth="1"/>
    <col min="3596" max="3596" width="8.28515625" customWidth="1"/>
    <col min="3597" max="3597" width="7.85546875" customWidth="1"/>
    <col min="3598" max="3598" width="6.28515625" customWidth="1"/>
    <col min="3599" max="3603" width="7.28515625" customWidth="1"/>
    <col min="3604" max="3604" width="6.28515625" customWidth="1"/>
    <col min="3840" max="3840" width="6.140625" customWidth="1"/>
    <col min="3841" max="3841" width="32.7109375" customWidth="1"/>
    <col min="3842" max="3843" width="7.28515625" customWidth="1"/>
    <col min="3844" max="3844" width="7.140625" customWidth="1"/>
    <col min="3845" max="3848" width="7.28515625" customWidth="1"/>
    <col min="3849" max="3849" width="6.140625" customWidth="1"/>
    <col min="3850" max="3850" width="5.85546875" customWidth="1"/>
    <col min="3851" max="3851" width="7.140625" customWidth="1"/>
    <col min="3852" max="3852" width="8.28515625" customWidth="1"/>
    <col min="3853" max="3853" width="7.85546875" customWidth="1"/>
    <col min="3854" max="3854" width="6.28515625" customWidth="1"/>
    <col min="3855" max="3859" width="7.28515625" customWidth="1"/>
    <col min="3860" max="3860" width="6.28515625" customWidth="1"/>
    <col min="4096" max="4096" width="6.140625" customWidth="1"/>
    <col min="4097" max="4097" width="32.7109375" customWidth="1"/>
    <col min="4098" max="4099" width="7.28515625" customWidth="1"/>
    <col min="4100" max="4100" width="7.140625" customWidth="1"/>
    <col min="4101" max="4104" width="7.28515625" customWidth="1"/>
    <col min="4105" max="4105" width="6.140625" customWidth="1"/>
    <col min="4106" max="4106" width="5.85546875" customWidth="1"/>
    <col min="4107" max="4107" width="7.140625" customWidth="1"/>
    <col min="4108" max="4108" width="8.28515625" customWidth="1"/>
    <col min="4109" max="4109" width="7.85546875" customWidth="1"/>
    <col min="4110" max="4110" width="6.28515625" customWidth="1"/>
    <col min="4111" max="4115" width="7.28515625" customWidth="1"/>
    <col min="4116" max="4116" width="6.28515625" customWidth="1"/>
    <col min="4352" max="4352" width="6.140625" customWidth="1"/>
    <col min="4353" max="4353" width="32.7109375" customWidth="1"/>
    <col min="4354" max="4355" width="7.28515625" customWidth="1"/>
    <col min="4356" max="4356" width="7.140625" customWidth="1"/>
    <col min="4357" max="4360" width="7.28515625" customWidth="1"/>
    <col min="4361" max="4361" width="6.140625" customWidth="1"/>
    <col min="4362" max="4362" width="5.85546875" customWidth="1"/>
    <col min="4363" max="4363" width="7.140625" customWidth="1"/>
    <col min="4364" max="4364" width="8.28515625" customWidth="1"/>
    <col min="4365" max="4365" width="7.85546875" customWidth="1"/>
    <col min="4366" max="4366" width="6.28515625" customWidth="1"/>
    <col min="4367" max="4371" width="7.28515625" customWidth="1"/>
    <col min="4372" max="4372" width="6.28515625" customWidth="1"/>
    <col min="4608" max="4608" width="6.140625" customWidth="1"/>
    <col min="4609" max="4609" width="32.7109375" customWidth="1"/>
    <col min="4610" max="4611" width="7.28515625" customWidth="1"/>
    <col min="4612" max="4612" width="7.140625" customWidth="1"/>
    <col min="4613" max="4616" width="7.28515625" customWidth="1"/>
    <col min="4617" max="4617" width="6.140625" customWidth="1"/>
    <col min="4618" max="4618" width="5.85546875" customWidth="1"/>
    <col min="4619" max="4619" width="7.140625" customWidth="1"/>
    <col min="4620" max="4620" width="8.28515625" customWidth="1"/>
    <col min="4621" max="4621" width="7.85546875" customWidth="1"/>
    <col min="4622" max="4622" width="6.28515625" customWidth="1"/>
    <col min="4623" max="4627" width="7.28515625" customWidth="1"/>
    <col min="4628" max="4628" width="6.28515625" customWidth="1"/>
    <col min="4864" max="4864" width="6.140625" customWidth="1"/>
    <col min="4865" max="4865" width="32.7109375" customWidth="1"/>
    <col min="4866" max="4867" width="7.28515625" customWidth="1"/>
    <col min="4868" max="4868" width="7.140625" customWidth="1"/>
    <col min="4869" max="4872" width="7.28515625" customWidth="1"/>
    <col min="4873" max="4873" width="6.140625" customWidth="1"/>
    <col min="4874" max="4874" width="5.85546875" customWidth="1"/>
    <col min="4875" max="4875" width="7.140625" customWidth="1"/>
    <col min="4876" max="4876" width="8.28515625" customWidth="1"/>
    <col min="4877" max="4877" width="7.85546875" customWidth="1"/>
    <col min="4878" max="4878" width="6.28515625" customWidth="1"/>
    <col min="4879" max="4883" width="7.28515625" customWidth="1"/>
    <col min="4884" max="4884" width="6.28515625" customWidth="1"/>
    <col min="5120" max="5120" width="6.140625" customWidth="1"/>
    <col min="5121" max="5121" width="32.7109375" customWidth="1"/>
    <col min="5122" max="5123" width="7.28515625" customWidth="1"/>
    <col min="5124" max="5124" width="7.140625" customWidth="1"/>
    <col min="5125" max="5128" width="7.28515625" customWidth="1"/>
    <col min="5129" max="5129" width="6.140625" customWidth="1"/>
    <col min="5130" max="5130" width="5.85546875" customWidth="1"/>
    <col min="5131" max="5131" width="7.140625" customWidth="1"/>
    <col min="5132" max="5132" width="8.28515625" customWidth="1"/>
    <col min="5133" max="5133" width="7.85546875" customWidth="1"/>
    <col min="5134" max="5134" width="6.28515625" customWidth="1"/>
    <col min="5135" max="5139" width="7.28515625" customWidth="1"/>
    <col min="5140" max="5140" width="6.28515625" customWidth="1"/>
    <col min="5376" max="5376" width="6.140625" customWidth="1"/>
    <col min="5377" max="5377" width="32.7109375" customWidth="1"/>
    <col min="5378" max="5379" width="7.28515625" customWidth="1"/>
    <col min="5380" max="5380" width="7.140625" customWidth="1"/>
    <col min="5381" max="5384" width="7.28515625" customWidth="1"/>
    <col min="5385" max="5385" width="6.140625" customWidth="1"/>
    <col min="5386" max="5386" width="5.85546875" customWidth="1"/>
    <col min="5387" max="5387" width="7.140625" customWidth="1"/>
    <col min="5388" max="5388" width="8.28515625" customWidth="1"/>
    <col min="5389" max="5389" width="7.85546875" customWidth="1"/>
    <col min="5390" max="5390" width="6.28515625" customWidth="1"/>
    <col min="5391" max="5395" width="7.28515625" customWidth="1"/>
    <col min="5396" max="5396" width="6.28515625" customWidth="1"/>
    <col min="5632" max="5632" width="6.140625" customWidth="1"/>
    <col min="5633" max="5633" width="32.7109375" customWidth="1"/>
    <col min="5634" max="5635" width="7.28515625" customWidth="1"/>
    <col min="5636" max="5636" width="7.140625" customWidth="1"/>
    <col min="5637" max="5640" width="7.28515625" customWidth="1"/>
    <col min="5641" max="5641" width="6.140625" customWidth="1"/>
    <col min="5642" max="5642" width="5.85546875" customWidth="1"/>
    <col min="5643" max="5643" width="7.140625" customWidth="1"/>
    <col min="5644" max="5644" width="8.28515625" customWidth="1"/>
    <col min="5645" max="5645" width="7.85546875" customWidth="1"/>
    <col min="5646" max="5646" width="6.28515625" customWidth="1"/>
    <col min="5647" max="5651" width="7.28515625" customWidth="1"/>
    <col min="5652" max="5652" width="6.28515625" customWidth="1"/>
    <col min="5888" max="5888" width="6.140625" customWidth="1"/>
    <col min="5889" max="5889" width="32.7109375" customWidth="1"/>
    <col min="5890" max="5891" width="7.28515625" customWidth="1"/>
    <col min="5892" max="5892" width="7.140625" customWidth="1"/>
    <col min="5893" max="5896" width="7.28515625" customWidth="1"/>
    <col min="5897" max="5897" width="6.140625" customWidth="1"/>
    <col min="5898" max="5898" width="5.85546875" customWidth="1"/>
    <col min="5899" max="5899" width="7.140625" customWidth="1"/>
    <col min="5900" max="5900" width="8.28515625" customWidth="1"/>
    <col min="5901" max="5901" width="7.85546875" customWidth="1"/>
    <col min="5902" max="5902" width="6.28515625" customWidth="1"/>
    <col min="5903" max="5907" width="7.28515625" customWidth="1"/>
    <col min="5908" max="5908" width="6.28515625" customWidth="1"/>
    <col min="6144" max="6144" width="6.140625" customWidth="1"/>
    <col min="6145" max="6145" width="32.7109375" customWidth="1"/>
    <col min="6146" max="6147" width="7.28515625" customWidth="1"/>
    <col min="6148" max="6148" width="7.140625" customWidth="1"/>
    <col min="6149" max="6152" width="7.28515625" customWidth="1"/>
    <col min="6153" max="6153" width="6.140625" customWidth="1"/>
    <col min="6154" max="6154" width="5.85546875" customWidth="1"/>
    <col min="6155" max="6155" width="7.140625" customWidth="1"/>
    <col min="6156" max="6156" width="8.28515625" customWidth="1"/>
    <col min="6157" max="6157" width="7.85546875" customWidth="1"/>
    <col min="6158" max="6158" width="6.28515625" customWidth="1"/>
    <col min="6159" max="6163" width="7.28515625" customWidth="1"/>
    <col min="6164" max="6164" width="6.28515625" customWidth="1"/>
    <col min="6400" max="6400" width="6.140625" customWidth="1"/>
    <col min="6401" max="6401" width="32.7109375" customWidth="1"/>
    <col min="6402" max="6403" width="7.28515625" customWidth="1"/>
    <col min="6404" max="6404" width="7.140625" customWidth="1"/>
    <col min="6405" max="6408" width="7.28515625" customWidth="1"/>
    <col min="6409" max="6409" width="6.140625" customWidth="1"/>
    <col min="6410" max="6410" width="5.85546875" customWidth="1"/>
    <col min="6411" max="6411" width="7.140625" customWidth="1"/>
    <col min="6412" max="6412" width="8.28515625" customWidth="1"/>
    <col min="6413" max="6413" width="7.85546875" customWidth="1"/>
    <col min="6414" max="6414" width="6.28515625" customWidth="1"/>
    <col min="6415" max="6419" width="7.28515625" customWidth="1"/>
    <col min="6420" max="6420" width="6.28515625" customWidth="1"/>
    <col min="6656" max="6656" width="6.140625" customWidth="1"/>
    <col min="6657" max="6657" width="32.7109375" customWidth="1"/>
    <col min="6658" max="6659" width="7.28515625" customWidth="1"/>
    <col min="6660" max="6660" width="7.140625" customWidth="1"/>
    <col min="6661" max="6664" width="7.28515625" customWidth="1"/>
    <col min="6665" max="6665" width="6.140625" customWidth="1"/>
    <col min="6666" max="6666" width="5.85546875" customWidth="1"/>
    <col min="6667" max="6667" width="7.140625" customWidth="1"/>
    <col min="6668" max="6668" width="8.28515625" customWidth="1"/>
    <col min="6669" max="6669" width="7.85546875" customWidth="1"/>
    <col min="6670" max="6670" width="6.28515625" customWidth="1"/>
    <col min="6671" max="6675" width="7.28515625" customWidth="1"/>
    <col min="6676" max="6676" width="6.28515625" customWidth="1"/>
    <col min="6912" max="6912" width="6.140625" customWidth="1"/>
    <col min="6913" max="6913" width="32.7109375" customWidth="1"/>
    <col min="6914" max="6915" width="7.28515625" customWidth="1"/>
    <col min="6916" max="6916" width="7.140625" customWidth="1"/>
    <col min="6917" max="6920" width="7.28515625" customWidth="1"/>
    <col min="6921" max="6921" width="6.140625" customWidth="1"/>
    <col min="6922" max="6922" width="5.85546875" customWidth="1"/>
    <col min="6923" max="6923" width="7.140625" customWidth="1"/>
    <col min="6924" max="6924" width="8.28515625" customWidth="1"/>
    <col min="6925" max="6925" width="7.85546875" customWidth="1"/>
    <col min="6926" max="6926" width="6.28515625" customWidth="1"/>
    <col min="6927" max="6931" width="7.28515625" customWidth="1"/>
    <col min="6932" max="6932" width="6.28515625" customWidth="1"/>
    <col min="7168" max="7168" width="6.140625" customWidth="1"/>
    <col min="7169" max="7169" width="32.7109375" customWidth="1"/>
    <col min="7170" max="7171" width="7.28515625" customWidth="1"/>
    <col min="7172" max="7172" width="7.140625" customWidth="1"/>
    <col min="7173" max="7176" width="7.28515625" customWidth="1"/>
    <col min="7177" max="7177" width="6.140625" customWidth="1"/>
    <col min="7178" max="7178" width="5.85546875" customWidth="1"/>
    <col min="7179" max="7179" width="7.140625" customWidth="1"/>
    <col min="7180" max="7180" width="8.28515625" customWidth="1"/>
    <col min="7181" max="7181" width="7.85546875" customWidth="1"/>
    <col min="7182" max="7182" width="6.28515625" customWidth="1"/>
    <col min="7183" max="7187" width="7.28515625" customWidth="1"/>
    <col min="7188" max="7188" width="6.28515625" customWidth="1"/>
    <col min="7424" max="7424" width="6.140625" customWidth="1"/>
    <col min="7425" max="7425" width="32.7109375" customWidth="1"/>
    <col min="7426" max="7427" width="7.28515625" customWidth="1"/>
    <col min="7428" max="7428" width="7.140625" customWidth="1"/>
    <col min="7429" max="7432" width="7.28515625" customWidth="1"/>
    <col min="7433" max="7433" width="6.140625" customWidth="1"/>
    <col min="7434" max="7434" width="5.85546875" customWidth="1"/>
    <col min="7435" max="7435" width="7.140625" customWidth="1"/>
    <col min="7436" max="7436" width="8.28515625" customWidth="1"/>
    <col min="7437" max="7437" width="7.85546875" customWidth="1"/>
    <col min="7438" max="7438" width="6.28515625" customWidth="1"/>
    <col min="7439" max="7443" width="7.28515625" customWidth="1"/>
    <col min="7444" max="7444" width="6.28515625" customWidth="1"/>
    <col min="7680" max="7680" width="6.140625" customWidth="1"/>
    <col min="7681" max="7681" width="32.7109375" customWidth="1"/>
    <col min="7682" max="7683" width="7.28515625" customWidth="1"/>
    <col min="7684" max="7684" width="7.140625" customWidth="1"/>
    <col min="7685" max="7688" width="7.28515625" customWidth="1"/>
    <col min="7689" max="7689" width="6.140625" customWidth="1"/>
    <col min="7690" max="7690" width="5.85546875" customWidth="1"/>
    <col min="7691" max="7691" width="7.140625" customWidth="1"/>
    <col min="7692" max="7692" width="8.28515625" customWidth="1"/>
    <col min="7693" max="7693" width="7.85546875" customWidth="1"/>
    <col min="7694" max="7694" width="6.28515625" customWidth="1"/>
    <col min="7695" max="7699" width="7.28515625" customWidth="1"/>
    <col min="7700" max="7700" width="6.28515625" customWidth="1"/>
    <col min="7936" max="7936" width="6.140625" customWidth="1"/>
    <col min="7937" max="7937" width="32.7109375" customWidth="1"/>
    <col min="7938" max="7939" width="7.28515625" customWidth="1"/>
    <col min="7940" max="7940" width="7.140625" customWidth="1"/>
    <col min="7941" max="7944" width="7.28515625" customWidth="1"/>
    <col min="7945" max="7945" width="6.140625" customWidth="1"/>
    <col min="7946" max="7946" width="5.85546875" customWidth="1"/>
    <col min="7947" max="7947" width="7.140625" customWidth="1"/>
    <col min="7948" max="7948" width="8.28515625" customWidth="1"/>
    <col min="7949" max="7949" width="7.85546875" customWidth="1"/>
    <col min="7950" max="7950" width="6.28515625" customWidth="1"/>
    <col min="7951" max="7955" width="7.28515625" customWidth="1"/>
    <col min="7956" max="7956" width="6.28515625" customWidth="1"/>
    <col min="8192" max="8192" width="6.140625" customWidth="1"/>
    <col min="8193" max="8193" width="32.7109375" customWidth="1"/>
    <col min="8194" max="8195" width="7.28515625" customWidth="1"/>
    <col min="8196" max="8196" width="7.140625" customWidth="1"/>
    <col min="8197" max="8200" width="7.28515625" customWidth="1"/>
    <col min="8201" max="8201" width="6.140625" customWidth="1"/>
    <col min="8202" max="8202" width="5.85546875" customWidth="1"/>
    <col min="8203" max="8203" width="7.140625" customWidth="1"/>
    <col min="8204" max="8204" width="8.28515625" customWidth="1"/>
    <col min="8205" max="8205" width="7.85546875" customWidth="1"/>
    <col min="8206" max="8206" width="6.28515625" customWidth="1"/>
    <col min="8207" max="8211" width="7.28515625" customWidth="1"/>
    <col min="8212" max="8212" width="6.28515625" customWidth="1"/>
    <col min="8448" max="8448" width="6.140625" customWidth="1"/>
    <col min="8449" max="8449" width="32.7109375" customWidth="1"/>
    <col min="8450" max="8451" width="7.28515625" customWidth="1"/>
    <col min="8452" max="8452" width="7.140625" customWidth="1"/>
    <col min="8453" max="8456" width="7.28515625" customWidth="1"/>
    <col min="8457" max="8457" width="6.140625" customWidth="1"/>
    <col min="8458" max="8458" width="5.85546875" customWidth="1"/>
    <col min="8459" max="8459" width="7.140625" customWidth="1"/>
    <col min="8460" max="8460" width="8.28515625" customWidth="1"/>
    <col min="8461" max="8461" width="7.85546875" customWidth="1"/>
    <col min="8462" max="8462" width="6.28515625" customWidth="1"/>
    <col min="8463" max="8467" width="7.28515625" customWidth="1"/>
    <col min="8468" max="8468" width="6.28515625" customWidth="1"/>
    <col min="8704" max="8704" width="6.140625" customWidth="1"/>
    <col min="8705" max="8705" width="32.7109375" customWidth="1"/>
    <col min="8706" max="8707" width="7.28515625" customWidth="1"/>
    <col min="8708" max="8708" width="7.140625" customWidth="1"/>
    <col min="8709" max="8712" width="7.28515625" customWidth="1"/>
    <col min="8713" max="8713" width="6.140625" customWidth="1"/>
    <col min="8714" max="8714" width="5.85546875" customWidth="1"/>
    <col min="8715" max="8715" width="7.140625" customWidth="1"/>
    <col min="8716" max="8716" width="8.28515625" customWidth="1"/>
    <col min="8717" max="8717" width="7.85546875" customWidth="1"/>
    <col min="8718" max="8718" width="6.28515625" customWidth="1"/>
    <col min="8719" max="8723" width="7.28515625" customWidth="1"/>
    <col min="8724" max="8724" width="6.28515625" customWidth="1"/>
    <col min="8960" max="8960" width="6.140625" customWidth="1"/>
    <col min="8961" max="8961" width="32.7109375" customWidth="1"/>
    <col min="8962" max="8963" width="7.28515625" customWidth="1"/>
    <col min="8964" max="8964" width="7.140625" customWidth="1"/>
    <col min="8965" max="8968" width="7.28515625" customWidth="1"/>
    <col min="8969" max="8969" width="6.140625" customWidth="1"/>
    <col min="8970" max="8970" width="5.85546875" customWidth="1"/>
    <col min="8971" max="8971" width="7.140625" customWidth="1"/>
    <col min="8972" max="8972" width="8.28515625" customWidth="1"/>
    <col min="8973" max="8973" width="7.85546875" customWidth="1"/>
    <col min="8974" max="8974" width="6.28515625" customWidth="1"/>
    <col min="8975" max="8979" width="7.28515625" customWidth="1"/>
    <col min="8980" max="8980" width="6.28515625" customWidth="1"/>
    <col min="9216" max="9216" width="6.140625" customWidth="1"/>
    <col min="9217" max="9217" width="32.7109375" customWidth="1"/>
    <col min="9218" max="9219" width="7.28515625" customWidth="1"/>
    <col min="9220" max="9220" width="7.140625" customWidth="1"/>
    <col min="9221" max="9224" width="7.28515625" customWidth="1"/>
    <col min="9225" max="9225" width="6.140625" customWidth="1"/>
    <col min="9226" max="9226" width="5.85546875" customWidth="1"/>
    <col min="9227" max="9227" width="7.140625" customWidth="1"/>
    <col min="9228" max="9228" width="8.28515625" customWidth="1"/>
    <col min="9229" max="9229" width="7.85546875" customWidth="1"/>
    <col min="9230" max="9230" width="6.28515625" customWidth="1"/>
    <col min="9231" max="9235" width="7.28515625" customWidth="1"/>
    <col min="9236" max="9236" width="6.28515625" customWidth="1"/>
    <col min="9472" max="9472" width="6.140625" customWidth="1"/>
    <col min="9473" max="9473" width="32.7109375" customWidth="1"/>
    <col min="9474" max="9475" width="7.28515625" customWidth="1"/>
    <col min="9476" max="9476" width="7.140625" customWidth="1"/>
    <col min="9477" max="9480" width="7.28515625" customWidth="1"/>
    <col min="9481" max="9481" width="6.140625" customWidth="1"/>
    <col min="9482" max="9482" width="5.85546875" customWidth="1"/>
    <col min="9483" max="9483" width="7.140625" customWidth="1"/>
    <col min="9484" max="9484" width="8.28515625" customWidth="1"/>
    <col min="9485" max="9485" width="7.85546875" customWidth="1"/>
    <col min="9486" max="9486" width="6.28515625" customWidth="1"/>
    <col min="9487" max="9491" width="7.28515625" customWidth="1"/>
    <col min="9492" max="9492" width="6.28515625" customWidth="1"/>
    <col min="9728" max="9728" width="6.140625" customWidth="1"/>
    <col min="9729" max="9729" width="32.7109375" customWidth="1"/>
    <col min="9730" max="9731" width="7.28515625" customWidth="1"/>
    <col min="9732" max="9732" width="7.140625" customWidth="1"/>
    <col min="9733" max="9736" width="7.28515625" customWidth="1"/>
    <col min="9737" max="9737" width="6.140625" customWidth="1"/>
    <col min="9738" max="9738" width="5.85546875" customWidth="1"/>
    <col min="9739" max="9739" width="7.140625" customWidth="1"/>
    <col min="9740" max="9740" width="8.28515625" customWidth="1"/>
    <col min="9741" max="9741" width="7.85546875" customWidth="1"/>
    <col min="9742" max="9742" width="6.28515625" customWidth="1"/>
    <col min="9743" max="9747" width="7.28515625" customWidth="1"/>
    <col min="9748" max="9748" width="6.28515625" customWidth="1"/>
    <col min="9984" max="9984" width="6.140625" customWidth="1"/>
    <col min="9985" max="9985" width="32.7109375" customWidth="1"/>
    <col min="9986" max="9987" width="7.28515625" customWidth="1"/>
    <col min="9988" max="9988" width="7.140625" customWidth="1"/>
    <col min="9989" max="9992" width="7.28515625" customWidth="1"/>
    <col min="9993" max="9993" width="6.140625" customWidth="1"/>
    <col min="9994" max="9994" width="5.85546875" customWidth="1"/>
    <col min="9995" max="9995" width="7.140625" customWidth="1"/>
    <col min="9996" max="9996" width="8.28515625" customWidth="1"/>
    <col min="9997" max="9997" width="7.85546875" customWidth="1"/>
    <col min="9998" max="9998" width="6.28515625" customWidth="1"/>
    <col min="9999" max="10003" width="7.28515625" customWidth="1"/>
    <col min="10004" max="10004" width="6.28515625" customWidth="1"/>
    <col min="10240" max="10240" width="6.140625" customWidth="1"/>
    <col min="10241" max="10241" width="32.7109375" customWidth="1"/>
    <col min="10242" max="10243" width="7.28515625" customWidth="1"/>
    <col min="10244" max="10244" width="7.140625" customWidth="1"/>
    <col min="10245" max="10248" width="7.28515625" customWidth="1"/>
    <col min="10249" max="10249" width="6.140625" customWidth="1"/>
    <col min="10250" max="10250" width="5.85546875" customWidth="1"/>
    <col min="10251" max="10251" width="7.140625" customWidth="1"/>
    <col min="10252" max="10252" width="8.28515625" customWidth="1"/>
    <col min="10253" max="10253" width="7.85546875" customWidth="1"/>
    <col min="10254" max="10254" width="6.28515625" customWidth="1"/>
    <col min="10255" max="10259" width="7.28515625" customWidth="1"/>
    <col min="10260" max="10260" width="6.28515625" customWidth="1"/>
    <col min="10496" max="10496" width="6.140625" customWidth="1"/>
    <col min="10497" max="10497" width="32.7109375" customWidth="1"/>
    <col min="10498" max="10499" width="7.28515625" customWidth="1"/>
    <col min="10500" max="10500" width="7.140625" customWidth="1"/>
    <col min="10501" max="10504" width="7.28515625" customWidth="1"/>
    <col min="10505" max="10505" width="6.140625" customWidth="1"/>
    <col min="10506" max="10506" width="5.85546875" customWidth="1"/>
    <col min="10507" max="10507" width="7.140625" customWidth="1"/>
    <col min="10508" max="10508" width="8.28515625" customWidth="1"/>
    <col min="10509" max="10509" width="7.85546875" customWidth="1"/>
    <col min="10510" max="10510" width="6.28515625" customWidth="1"/>
    <col min="10511" max="10515" width="7.28515625" customWidth="1"/>
    <col min="10516" max="10516" width="6.28515625" customWidth="1"/>
    <col min="10752" max="10752" width="6.140625" customWidth="1"/>
    <col min="10753" max="10753" width="32.7109375" customWidth="1"/>
    <col min="10754" max="10755" width="7.28515625" customWidth="1"/>
    <col min="10756" max="10756" width="7.140625" customWidth="1"/>
    <col min="10757" max="10760" width="7.28515625" customWidth="1"/>
    <col min="10761" max="10761" width="6.140625" customWidth="1"/>
    <col min="10762" max="10762" width="5.85546875" customWidth="1"/>
    <col min="10763" max="10763" width="7.140625" customWidth="1"/>
    <col min="10764" max="10764" width="8.28515625" customWidth="1"/>
    <col min="10765" max="10765" width="7.85546875" customWidth="1"/>
    <col min="10766" max="10766" width="6.28515625" customWidth="1"/>
    <col min="10767" max="10771" width="7.28515625" customWidth="1"/>
    <col min="10772" max="10772" width="6.28515625" customWidth="1"/>
    <col min="11008" max="11008" width="6.140625" customWidth="1"/>
    <col min="11009" max="11009" width="32.7109375" customWidth="1"/>
    <col min="11010" max="11011" width="7.28515625" customWidth="1"/>
    <col min="11012" max="11012" width="7.140625" customWidth="1"/>
    <col min="11013" max="11016" width="7.28515625" customWidth="1"/>
    <col min="11017" max="11017" width="6.140625" customWidth="1"/>
    <col min="11018" max="11018" width="5.85546875" customWidth="1"/>
    <col min="11019" max="11019" width="7.140625" customWidth="1"/>
    <col min="11020" max="11020" width="8.28515625" customWidth="1"/>
    <col min="11021" max="11021" width="7.85546875" customWidth="1"/>
    <col min="11022" max="11022" width="6.28515625" customWidth="1"/>
    <col min="11023" max="11027" width="7.28515625" customWidth="1"/>
    <col min="11028" max="11028" width="6.28515625" customWidth="1"/>
    <col min="11264" max="11264" width="6.140625" customWidth="1"/>
    <col min="11265" max="11265" width="32.7109375" customWidth="1"/>
    <col min="11266" max="11267" width="7.28515625" customWidth="1"/>
    <col min="11268" max="11268" width="7.140625" customWidth="1"/>
    <col min="11269" max="11272" width="7.28515625" customWidth="1"/>
    <col min="11273" max="11273" width="6.140625" customWidth="1"/>
    <col min="11274" max="11274" width="5.85546875" customWidth="1"/>
    <col min="11275" max="11275" width="7.140625" customWidth="1"/>
    <col min="11276" max="11276" width="8.28515625" customWidth="1"/>
    <col min="11277" max="11277" width="7.85546875" customWidth="1"/>
    <col min="11278" max="11278" width="6.28515625" customWidth="1"/>
    <col min="11279" max="11283" width="7.28515625" customWidth="1"/>
    <col min="11284" max="11284" width="6.28515625" customWidth="1"/>
    <col min="11520" max="11520" width="6.140625" customWidth="1"/>
    <col min="11521" max="11521" width="32.7109375" customWidth="1"/>
    <col min="11522" max="11523" width="7.28515625" customWidth="1"/>
    <col min="11524" max="11524" width="7.140625" customWidth="1"/>
    <col min="11525" max="11528" width="7.28515625" customWidth="1"/>
    <col min="11529" max="11529" width="6.140625" customWidth="1"/>
    <col min="11530" max="11530" width="5.85546875" customWidth="1"/>
    <col min="11531" max="11531" width="7.140625" customWidth="1"/>
    <col min="11532" max="11532" width="8.28515625" customWidth="1"/>
    <col min="11533" max="11533" width="7.85546875" customWidth="1"/>
    <col min="11534" max="11534" width="6.28515625" customWidth="1"/>
    <col min="11535" max="11539" width="7.28515625" customWidth="1"/>
    <col min="11540" max="11540" width="6.28515625" customWidth="1"/>
    <col min="11776" max="11776" width="6.140625" customWidth="1"/>
    <col min="11777" max="11777" width="32.7109375" customWidth="1"/>
    <col min="11778" max="11779" width="7.28515625" customWidth="1"/>
    <col min="11780" max="11780" width="7.140625" customWidth="1"/>
    <col min="11781" max="11784" width="7.28515625" customWidth="1"/>
    <col min="11785" max="11785" width="6.140625" customWidth="1"/>
    <col min="11786" max="11786" width="5.85546875" customWidth="1"/>
    <col min="11787" max="11787" width="7.140625" customWidth="1"/>
    <col min="11788" max="11788" width="8.28515625" customWidth="1"/>
    <col min="11789" max="11789" width="7.85546875" customWidth="1"/>
    <col min="11790" max="11790" width="6.28515625" customWidth="1"/>
    <col min="11791" max="11795" width="7.28515625" customWidth="1"/>
    <col min="11796" max="11796" width="6.28515625" customWidth="1"/>
    <col min="12032" max="12032" width="6.140625" customWidth="1"/>
    <col min="12033" max="12033" width="32.7109375" customWidth="1"/>
    <col min="12034" max="12035" width="7.28515625" customWidth="1"/>
    <col min="12036" max="12036" width="7.140625" customWidth="1"/>
    <col min="12037" max="12040" width="7.28515625" customWidth="1"/>
    <col min="12041" max="12041" width="6.140625" customWidth="1"/>
    <col min="12042" max="12042" width="5.85546875" customWidth="1"/>
    <col min="12043" max="12043" width="7.140625" customWidth="1"/>
    <col min="12044" max="12044" width="8.28515625" customWidth="1"/>
    <col min="12045" max="12045" width="7.85546875" customWidth="1"/>
    <col min="12046" max="12046" width="6.28515625" customWidth="1"/>
    <col min="12047" max="12051" width="7.28515625" customWidth="1"/>
    <col min="12052" max="12052" width="6.28515625" customWidth="1"/>
    <col min="12288" max="12288" width="6.140625" customWidth="1"/>
    <col min="12289" max="12289" width="32.7109375" customWidth="1"/>
    <col min="12290" max="12291" width="7.28515625" customWidth="1"/>
    <col min="12292" max="12292" width="7.140625" customWidth="1"/>
    <col min="12293" max="12296" width="7.28515625" customWidth="1"/>
    <col min="12297" max="12297" width="6.140625" customWidth="1"/>
    <col min="12298" max="12298" width="5.85546875" customWidth="1"/>
    <col min="12299" max="12299" width="7.140625" customWidth="1"/>
    <col min="12300" max="12300" width="8.28515625" customWidth="1"/>
    <col min="12301" max="12301" width="7.85546875" customWidth="1"/>
    <col min="12302" max="12302" width="6.28515625" customWidth="1"/>
    <col min="12303" max="12307" width="7.28515625" customWidth="1"/>
    <col min="12308" max="12308" width="6.28515625" customWidth="1"/>
    <col min="12544" max="12544" width="6.140625" customWidth="1"/>
    <col min="12545" max="12545" width="32.7109375" customWidth="1"/>
    <col min="12546" max="12547" width="7.28515625" customWidth="1"/>
    <col min="12548" max="12548" width="7.140625" customWidth="1"/>
    <col min="12549" max="12552" width="7.28515625" customWidth="1"/>
    <col min="12553" max="12553" width="6.140625" customWidth="1"/>
    <col min="12554" max="12554" width="5.85546875" customWidth="1"/>
    <col min="12555" max="12555" width="7.140625" customWidth="1"/>
    <col min="12556" max="12556" width="8.28515625" customWidth="1"/>
    <col min="12557" max="12557" width="7.85546875" customWidth="1"/>
    <col min="12558" max="12558" width="6.28515625" customWidth="1"/>
    <col min="12559" max="12563" width="7.28515625" customWidth="1"/>
    <col min="12564" max="12564" width="6.28515625" customWidth="1"/>
    <col min="12800" max="12800" width="6.140625" customWidth="1"/>
    <col min="12801" max="12801" width="32.7109375" customWidth="1"/>
    <col min="12802" max="12803" width="7.28515625" customWidth="1"/>
    <col min="12804" max="12804" width="7.140625" customWidth="1"/>
    <col min="12805" max="12808" width="7.28515625" customWidth="1"/>
    <col min="12809" max="12809" width="6.140625" customWidth="1"/>
    <col min="12810" max="12810" width="5.85546875" customWidth="1"/>
    <col min="12811" max="12811" width="7.140625" customWidth="1"/>
    <col min="12812" max="12812" width="8.28515625" customWidth="1"/>
    <col min="12813" max="12813" width="7.85546875" customWidth="1"/>
    <col min="12814" max="12814" width="6.28515625" customWidth="1"/>
    <col min="12815" max="12819" width="7.28515625" customWidth="1"/>
    <col min="12820" max="12820" width="6.28515625" customWidth="1"/>
    <col min="13056" max="13056" width="6.140625" customWidth="1"/>
    <col min="13057" max="13057" width="32.7109375" customWidth="1"/>
    <col min="13058" max="13059" width="7.28515625" customWidth="1"/>
    <col min="13060" max="13060" width="7.140625" customWidth="1"/>
    <col min="13061" max="13064" width="7.28515625" customWidth="1"/>
    <col min="13065" max="13065" width="6.140625" customWidth="1"/>
    <col min="13066" max="13066" width="5.85546875" customWidth="1"/>
    <col min="13067" max="13067" width="7.140625" customWidth="1"/>
    <col min="13068" max="13068" width="8.28515625" customWidth="1"/>
    <col min="13069" max="13069" width="7.85546875" customWidth="1"/>
    <col min="13070" max="13070" width="6.28515625" customWidth="1"/>
    <col min="13071" max="13075" width="7.28515625" customWidth="1"/>
    <col min="13076" max="13076" width="6.28515625" customWidth="1"/>
    <col min="13312" max="13312" width="6.140625" customWidth="1"/>
    <col min="13313" max="13313" width="32.7109375" customWidth="1"/>
    <col min="13314" max="13315" width="7.28515625" customWidth="1"/>
    <col min="13316" max="13316" width="7.140625" customWidth="1"/>
    <col min="13317" max="13320" width="7.28515625" customWidth="1"/>
    <col min="13321" max="13321" width="6.140625" customWidth="1"/>
    <col min="13322" max="13322" width="5.85546875" customWidth="1"/>
    <col min="13323" max="13323" width="7.140625" customWidth="1"/>
    <col min="13324" max="13324" width="8.28515625" customWidth="1"/>
    <col min="13325" max="13325" width="7.85546875" customWidth="1"/>
    <col min="13326" max="13326" width="6.28515625" customWidth="1"/>
    <col min="13327" max="13331" width="7.28515625" customWidth="1"/>
    <col min="13332" max="13332" width="6.28515625" customWidth="1"/>
    <col min="13568" max="13568" width="6.140625" customWidth="1"/>
    <col min="13569" max="13569" width="32.7109375" customWidth="1"/>
    <col min="13570" max="13571" width="7.28515625" customWidth="1"/>
    <col min="13572" max="13572" width="7.140625" customWidth="1"/>
    <col min="13573" max="13576" width="7.28515625" customWidth="1"/>
    <col min="13577" max="13577" width="6.140625" customWidth="1"/>
    <col min="13578" max="13578" width="5.85546875" customWidth="1"/>
    <col min="13579" max="13579" width="7.140625" customWidth="1"/>
    <col min="13580" max="13580" width="8.28515625" customWidth="1"/>
    <col min="13581" max="13581" width="7.85546875" customWidth="1"/>
    <col min="13582" max="13582" width="6.28515625" customWidth="1"/>
    <col min="13583" max="13587" width="7.28515625" customWidth="1"/>
    <col min="13588" max="13588" width="6.28515625" customWidth="1"/>
    <col min="13824" max="13824" width="6.140625" customWidth="1"/>
    <col min="13825" max="13825" width="32.7109375" customWidth="1"/>
    <col min="13826" max="13827" width="7.28515625" customWidth="1"/>
    <col min="13828" max="13828" width="7.140625" customWidth="1"/>
    <col min="13829" max="13832" width="7.28515625" customWidth="1"/>
    <col min="13833" max="13833" width="6.140625" customWidth="1"/>
    <col min="13834" max="13834" width="5.85546875" customWidth="1"/>
    <col min="13835" max="13835" width="7.140625" customWidth="1"/>
    <col min="13836" max="13836" width="8.28515625" customWidth="1"/>
    <col min="13837" max="13837" width="7.85546875" customWidth="1"/>
    <col min="13838" max="13838" width="6.28515625" customWidth="1"/>
    <col min="13839" max="13843" width="7.28515625" customWidth="1"/>
    <col min="13844" max="13844" width="6.28515625" customWidth="1"/>
    <col min="14080" max="14080" width="6.140625" customWidth="1"/>
    <col min="14081" max="14081" width="32.7109375" customWidth="1"/>
    <col min="14082" max="14083" width="7.28515625" customWidth="1"/>
    <col min="14084" max="14084" width="7.140625" customWidth="1"/>
    <col min="14085" max="14088" width="7.28515625" customWidth="1"/>
    <col min="14089" max="14089" width="6.140625" customWidth="1"/>
    <col min="14090" max="14090" width="5.85546875" customWidth="1"/>
    <col min="14091" max="14091" width="7.140625" customWidth="1"/>
    <col min="14092" max="14092" width="8.28515625" customWidth="1"/>
    <col min="14093" max="14093" width="7.85546875" customWidth="1"/>
    <col min="14094" max="14094" width="6.28515625" customWidth="1"/>
    <col min="14095" max="14099" width="7.28515625" customWidth="1"/>
    <col min="14100" max="14100" width="6.28515625" customWidth="1"/>
    <col min="14336" max="14336" width="6.140625" customWidth="1"/>
    <col min="14337" max="14337" width="32.7109375" customWidth="1"/>
    <col min="14338" max="14339" width="7.28515625" customWidth="1"/>
    <col min="14340" max="14340" width="7.140625" customWidth="1"/>
    <col min="14341" max="14344" width="7.28515625" customWidth="1"/>
    <col min="14345" max="14345" width="6.140625" customWidth="1"/>
    <col min="14346" max="14346" width="5.85546875" customWidth="1"/>
    <col min="14347" max="14347" width="7.140625" customWidth="1"/>
    <col min="14348" max="14348" width="8.28515625" customWidth="1"/>
    <col min="14349" max="14349" width="7.85546875" customWidth="1"/>
    <col min="14350" max="14350" width="6.28515625" customWidth="1"/>
    <col min="14351" max="14355" width="7.28515625" customWidth="1"/>
    <col min="14356" max="14356" width="6.28515625" customWidth="1"/>
    <col min="14592" max="14592" width="6.140625" customWidth="1"/>
    <col min="14593" max="14593" width="32.7109375" customWidth="1"/>
    <col min="14594" max="14595" width="7.28515625" customWidth="1"/>
    <col min="14596" max="14596" width="7.140625" customWidth="1"/>
    <col min="14597" max="14600" width="7.28515625" customWidth="1"/>
    <col min="14601" max="14601" width="6.140625" customWidth="1"/>
    <col min="14602" max="14602" width="5.85546875" customWidth="1"/>
    <col min="14603" max="14603" width="7.140625" customWidth="1"/>
    <col min="14604" max="14604" width="8.28515625" customWidth="1"/>
    <col min="14605" max="14605" width="7.85546875" customWidth="1"/>
    <col min="14606" max="14606" width="6.28515625" customWidth="1"/>
    <col min="14607" max="14611" width="7.28515625" customWidth="1"/>
    <col min="14612" max="14612" width="6.28515625" customWidth="1"/>
    <col min="14848" max="14848" width="6.140625" customWidth="1"/>
    <col min="14849" max="14849" width="32.7109375" customWidth="1"/>
    <col min="14850" max="14851" width="7.28515625" customWidth="1"/>
    <col min="14852" max="14852" width="7.140625" customWidth="1"/>
    <col min="14853" max="14856" width="7.28515625" customWidth="1"/>
    <col min="14857" max="14857" width="6.140625" customWidth="1"/>
    <col min="14858" max="14858" width="5.85546875" customWidth="1"/>
    <col min="14859" max="14859" width="7.140625" customWidth="1"/>
    <col min="14860" max="14860" width="8.28515625" customWidth="1"/>
    <col min="14861" max="14861" width="7.85546875" customWidth="1"/>
    <col min="14862" max="14862" width="6.28515625" customWidth="1"/>
    <col min="14863" max="14867" width="7.28515625" customWidth="1"/>
    <col min="14868" max="14868" width="6.28515625" customWidth="1"/>
    <col min="15104" max="15104" width="6.140625" customWidth="1"/>
    <col min="15105" max="15105" width="32.7109375" customWidth="1"/>
    <col min="15106" max="15107" width="7.28515625" customWidth="1"/>
    <col min="15108" max="15108" width="7.140625" customWidth="1"/>
    <col min="15109" max="15112" width="7.28515625" customWidth="1"/>
    <col min="15113" max="15113" width="6.140625" customWidth="1"/>
    <col min="15114" max="15114" width="5.85546875" customWidth="1"/>
    <col min="15115" max="15115" width="7.140625" customWidth="1"/>
    <col min="15116" max="15116" width="8.28515625" customWidth="1"/>
    <col min="15117" max="15117" width="7.85546875" customWidth="1"/>
    <col min="15118" max="15118" width="6.28515625" customWidth="1"/>
    <col min="15119" max="15123" width="7.28515625" customWidth="1"/>
    <col min="15124" max="15124" width="6.28515625" customWidth="1"/>
    <col min="15360" max="15360" width="6.140625" customWidth="1"/>
    <col min="15361" max="15361" width="32.7109375" customWidth="1"/>
    <col min="15362" max="15363" width="7.28515625" customWidth="1"/>
    <col min="15364" max="15364" width="7.140625" customWidth="1"/>
    <col min="15365" max="15368" width="7.28515625" customWidth="1"/>
    <col min="15369" max="15369" width="6.140625" customWidth="1"/>
    <col min="15370" max="15370" width="5.85546875" customWidth="1"/>
    <col min="15371" max="15371" width="7.140625" customWidth="1"/>
    <col min="15372" max="15372" width="8.28515625" customWidth="1"/>
    <col min="15373" max="15373" width="7.85546875" customWidth="1"/>
    <col min="15374" max="15374" width="6.28515625" customWidth="1"/>
    <col min="15375" max="15379" width="7.28515625" customWidth="1"/>
    <col min="15380" max="15380" width="6.28515625" customWidth="1"/>
    <col min="15616" max="15616" width="6.140625" customWidth="1"/>
    <col min="15617" max="15617" width="32.7109375" customWidth="1"/>
    <col min="15618" max="15619" width="7.28515625" customWidth="1"/>
    <col min="15620" max="15620" width="7.140625" customWidth="1"/>
    <col min="15621" max="15624" width="7.28515625" customWidth="1"/>
    <col min="15625" max="15625" width="6.140625" customWidth="1"/>
    <col min="15626" max="15626" width="5.85546875" customWidth="1"/>
    <col min="15627" max="15627" width="7.140625" customWidth="1"/>
    <col min="15628" max="15628" width="8.28515625" customWidth="1"/>
    <col min="15629" max="15629" width="7.85546875" customWidth="1"/>
    <col min="15630" max="15630" width="6.28515625" customWidth="1"/>
    <col min="15631" max="15635" width="7.28515625" customWidth="1"/>
    <col min="15636" max="15636" width="6.28515625" customWidth="1"/>
    <col min="15872" max="15872" width="6.140625" customWidth="1"/>
    <col min="15873" max="15873" width="32.7109375" customWidth="1"/>
    <col min="15874" max="15875" width="7.28515625" customWidth="1"/>
    <col min="15876" max="15876" width="7.140625" customWidth="1"/>
    <col min="15877" max="15880" width="7.28515625" customWidth="1"/>
    <col min="15881" max="15881" width="6.140625" customWidth="1"/>
    <col min="15882" max="15882" width="5.85546875" customWidth="1"/>
    <col min="15883" max="15883" width="7.140625" customWidth="1"/>
    <col min="15884" max="15884" width="8.28515625" customWidth="1"/>
    <col min="15885" max="15885" width="7.85546875" customWidth="1"/>
    <col min="15886" max="15886" width="6.28515625" customWidth="1"/>
    <col min="15887" max="15891" width="7.28515625" customWidth="1"/>
    <col min="15892" max="15892" width="6.28515625" customWidth="1"/>
    <col min="16128" max="16128" width="6.140625" customWidth="1"/>
    <col min="16129" max="16129" width="32.7109375" customWidth="1"/>
    <col min="16130" max="16131" width="7.28515625" customWidth="1"/>
    <col min="16132" max="16132" width="7.140625" customWidth="1"/>
    <col min="16133" max="16136" width="7.28515625" customWidth="1"/>
    <col min="16137" max="16137" width="6.140625" customWidth="1"/>
    <col min="16138" max="16138" width="5.85546875" customWidth="1"/>
    <col min="16139" max="16139" width="7.140625" customWidth="1"/>
    <col min="16140" max="16140" width="8.28515625" customWidth="1"/>
    <col min="16141" max="16141" width="7.85546875" customWidth="1"/>
    <col min="16142" max="16142" width="6.28515625" customWidth="1"/>
    <col min="16143" max="16147" width="7.28515625" customWidth="1"/>
    <col min="16148" max="16148" width="6.28515625" customWidth="1"/>
  </cols>
  <sheetData>
    <row r="1" spans="1:20" ht="29.25" customHeight="1" thickBot="1" x14ac:dyDescent="0.3">
      <c r="A1" s="125" t="s">
        <v>1113</v>
      </c>
    </row>
    <row r="2" spans="1:20" ht="15.75" thickBot="1" x14ac:dyDescent="0.3">
      <c r="A2" s="126" t="s">
        <v>13</v>
      </c>
      <c r="B2" s="325" t="s">
        <v>880</v>
      </c>
      <c r="C2" s="327" t="s">
        <v>915</v>
      </c>
      <c r="D2" s="328"/>
      <c r="E2" s="328"/>
      <c r="F2" s="328"/>
      <c r="G2" s="328"/>
      <c r="H2" s="328"/>
      <c r="I2" s="328"/>
      <c r="J2" s="328"/>
      <c r="K2" s="328"/>
      <c r="L2" s="328"/>
      <c r="M2" s="329"/>
      <c r="N2" s="327" t="s">
        <v>916</v>
      </c>
      <c r="O2" s="328"/>
      <c r="P2" s="328"/>
      <c r="Q2" s="328"/>
      <c r="R2" s="328"/>
      <c r="S2" s="328"/>
      <c r="T2" s="328"/>
    </row>
    <row r="3" spans="1:20" ht="130.5" x14ac:dyDescent="0.25">
      <c r="A3" s="127"/>
      <c r="B3" s="326"/>
      <c r="C3" s="216" t="s">
        <v>917</v>
      </c>
      <c r="D3" s="216" t="s">
        <v>918</v>
      </c>
      <c r="E3" s="216" t="s">
        <v>919</v>
      </c>
      <c r="F3" s="216" t="s">
        <v>920</v>
      </c>
      <c r="G3" s="216" t="s">
        <v>921</v>
      </c>
      <c r="H3" s="216" t="s">
        <v>922</v>
      </c>
      <c r="I3" s="216" t="s">
        <v>923</v>
      </c>
      <c r="J3" s="216" t="s">
        <v>924</v>
      </c>
      <c r="K3" s="216" t="s">
        <v>925</v>
      </c>
      <c r="L3" s="216" t="s">
        <v>926</v>
      </c>
      <c r="M3" s="216" t="s">
        <v>927</v>
      </c>
      <c r="N3" s="216" t="s">
        <v>928</v>
      </c>
      <c r="O3" s="216" t="s">
        <v>929</v>
      </c>
      <c r="P3" s="216" t="s">
        <v>1042</v>
      </c>
      <c r="Q3" s="216" t="s">
        <v>930</v>
      </c>
      <c r="R3" s="216" t="s">
        <v>931</v>
      </c>
      <c r="S3" s="216" t="s">
        <v>1043</v>
      </c>
      <c r="T3" s="216" t="s">
        <v>932</v>
      </c>
    </row>
    <row r="4" spans="1:20" x14ac:dyDescent="0.25">
      <c r="A4" s="128">
        <v>1</v>
      </c>
      <c r="B4" s="129">
        <v>2</v>
      </c>
      <c r="C4" s="130">
        <v>3</v>
      </c>
      <c r="D4" s="130">
        <v>4</v>
      </c>
      <c r="E4" s="130">
        <v>5</v>
      </c>
      <c r="F4" s="130">
        <v>6</v>
      </c>
      <c r="G4" s="130">
        <v>7</v>
      </c>
      <c r="H4" s="130">
        <v>8</v>
      </c>
      <c r="I4" s="130">
        <v>9</v>
      </c>
      <c r="J4" s="130">
        <v>10</v>
      </c>
      <c r="K4" s="130">
        <v>11</v>
      </c>
      <c r="L4" s="130">
        <v>12</v>
      </c>
      <c r="M4" s="130">
        <v>13</v>
      </c>
      <c r="N4" s="130">
        <v>14</v>
      </c>
      <c r="O4" s="130">
        <v>15</v>
      </c>
      <c r="P4" s="130">
        <v>16</v>
      </c>
      <c r="Q4" s="130">
        <v>17</v>
      </c>
      <c r="R4" s="130">
        <v>18</v>
      </c>
      <c r="S4" s="130">
        <v>19</v>
      </c>
      <c r="T4" s="130">
        <v>20</v>
      </c>
    </row>
    <row r="5" spans="1:20" x14ac:dyDescent="0.25">
      <c r="A5" s="107"/>
      <c r="B5" s="131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72"/>
      <c r="Q5" s="123"/>
      <c r="R5" s="123"/>
      <c r="S5" s="123"/>
      <c r="T5" s="123"/>
    </row>
    <row r="6" spans="1:20" x14ac:dyDescent="0.25">
      <c r="A6" s="132" t="s">
        <v>51</v>
      </c>
      <c r="B6" s="133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71"/>
      <c r="Q6" s="134"/>
      <c r="R6" s="134"/>
      <c r="S6" s="134"/>
      <c r="T6" s="134"/>
    </row>
    <row r="7" spans="1:20" x14ac:dyDescent="0.25">
      <c r="A7" s="132" t="s">
        <v>54</v>
      </c>
      <c r="B7" s="135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</row>
    <row r="8" spans="1:20" x14ac:dyDescent="0.25">
      <c r="A8" s="132" t="s">
        <v>56</v>
      </c>
      <c r="B8" s="135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</row>
    <row r="9" spans="1:20" x14ac:dyDescent="0.25">
      <c r="A9" s="132" t="s">
        <v>60</v>
      </c>
      <c r="B9" s="135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</row>
    <row r="10" spans="1:20" x14ac:dyDescent="0.25">
      <c r="A10" s="132" t="s">
        <v>62</v>
      </c>
      <c r="B10" s="135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</row>
    <row r="11" spans="1:20" x14ac:dyDescent="0.25">
      <c r="A11" s="132" t="s">
        <v>64</v>
      </c>
      <c r="B11" s="135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</row>
    <row r="12" spans="1:20" x14ac:dyDescent="0.25">
      <c r="A12" s="132" t="s">
        <v>934</v>
      </c>
      <c r="B12" s="135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</row>
    <row r="13" spans="1:20" x14ac:dyDescent="0.25">
      <c r="A13" s="132" t="s">
        <v>864</v>
      </c>
      <c r="B13" s="135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</row>
    <row r="14" spans="1:20" x14ac:dyDescent="0.25">
      <c r="A14" s="132" t="s">
        <v>935</v>
      </c>
      <c r="B14" s="135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</row>
    <row r="15" spans="1:20" x14ac:dyDescent="0.25">
      <c r="A15" s="132" t="s">
        <v>936</v>
      </c>
      <c r="B15" s="135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</row>
    <row r="16" spans="1:20" x14ac:dyDescent="0.25">
      <c r="A16" s="132" t="s">
        <v>937</v>
      </c>
      <c r="B16" s="135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</row>
    <row r="17" spans="1:20" x14ac:dyDescent="0.25">
      <c r="A17" s="132" t="s">
        <v>938</v>
      </c>
      <c r="B17" s="135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</row>
    <row r="18" spans="1:20" x14ac:dyDescent="0.25">
      <c r="A18" s="132" t="s">
        <v>939</v>
      </c>
      <c r="B18" s="135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</row>
    <row r="19" spans="1:20" x14ac:dyDescent="0.25">
      <c r="A19" s="132"/>
      <c r="B19" s="136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</row>
    <row r="20" spans="1:20" x14ac:dyDescent="0.25">
      <c r="A20" s="137"/>
      <c r="B20" s="137" t="s">
        <v>940</v>
      </c>
      <c r="C20" s="137">
        <f t="shared" ref="C20:T20" si="0">SUM(C6:C19)</f>
        <v>0</v>
      </c>
      <c r="D20" s="137">
        <f t="shared" si="0"/>
        <v>0</v>
      </c>
      <c r="E20" s="137">
        <f t="shared" si="0"/>
        <v>0</v>
      </c>
      <c r="F20" s="137">
        <f t="shared" si="0"/>
        <v>0</v>
      </c>
      <c r="G20" s="137">
        <f t="shared" si="0"/>
        <v>0</v>
      </c>
      <c r="H20" s="137">
        <f t="shared" si="0"/>
        <v>0</v>
      </c>
      <c r="I20" s="137">
        <f t="shared" si="0"/>
        <v>0</v>
      </c>
      <c r="J20" s="137">
        <f t="shared" si="0"/>
        <v>0</v>
      </c>
      <c r="K20" s="137">
        <f t="shared" si="0"/>
        <v>0</v>
      </c>
      <c r="L20" s="137">
        <f t="shared" si="0"/>
        <v>0</v>
      </c>
      <c r="M20" s="137">
        <f t="shared" si="0"/>
        <v>0</v>
      </c>
      <c r="N20" s="137">
        <f t="shared" si="0"/>
        <v>0</v>
      </c>
      <c r="O20" s="137">
        <f t="shared" si="0"/>
        <v>0</v>
      </c>
      <c r="P20" s="137"/>
      <c r="Q20" s="137">
        <f t="shared" si="0"/>
        <v>0</v>
      </c>
      <c r="R20" s="137">
        <f t="shared" si="0"/>
        <v>0</v>
      </c>
      <c r="S20" s="137">
        <f t="shared" si="0"/>
        <v>0</v>
      </c>
      <c r="T20" s="137">
        <f t="shared" si="0"/>
        <v>0</v>
      </c>
    </row>
    <row r="21" spans="1:20" ht="75" x14ac:dyDescent="0.25">
      <c r="A21" s="107"/>
      <c r="B21" s="138" t="s">
        <v>941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</row>
    <row r="22" spans="1:20" x14ac:dyDescent="0.25">
      <c r="A22" s="330" t="s">
        <v>942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30"/>
      <c r="Q22" s="330"/>
      <c r="R22" s="330"/>
      <c r="S22" s="330"/>
      <c r="T22" s="330"/>
    </row>
    <row r="23" spans="1:20" x14ac:dyDescent="0.25">
      <c r="C23" t="s">
        <v>933</v>
      </c>
    </row>
  </sheetData>
  <mergeCells count="4">
    <mergeCell ref="B2:B3"/>
    <mergeCell ref="C2:M2"/>
    <mergeCell ref="N2:T2"/>
    <mergeCell ref="A22:T22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Титульный лист</vt:lpstr>
      <vt:lpstr>1</vt:lpstr>
      <vt:lpstr>1.2</vt:lpstr>
      <vt:lpstr>2</vt:lpstr>
      <vt:lpstr>3</vt:lpstr>
      <vt:lpstr>4</vt:lpstr>
      <vt:lpstr>5</vt:lpstr>
      <vt:lpstr>6</vt:lpstr>
      <vt:lpstr>6.1</vt:lpstr>
      <vt:lpstr>7</vt:lpstr>
      <vt:lpstr>7.1</vt:lpstr>
      <vt:lpstr>8</vt:lpstr>
      <vt:lpstr>8.1</vt:lpstr>
      <vt:lpstr>8.2</vt:lpstr>
      <vt:lpstr>9</vt:lpstr>
      <vt:lpstr>9.2</vt:lpstr>
      <vt:lpstr>9.3</vt:lpstr>
      <vt:lpstr>10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2019-11-26T05:50:27Z</dcterms:modified>
</cp:coreProperties>
</file>